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795" windowHeight="13605"/>
  </bookViews>
  <sheets>
    <sheet name="EQR FI Q2" sheetId="1" r:id="rId1"/>
    <sheet name="Sheet2" sheetId="2" r:id="rId2"/>
    <sheet name="Sheet3" sheetId="3" r:id="rId3"/>
  </sheets>
  <calcPr calcId="145621"/>
</workbook>
</file>

<file path=xl/calcChain.xml><?xml version="1.0" encoding="utf-8"?>
<calcChain xmlns="http://schemas.openxmlformats.org/spreadsheetml/2006/main">
  <c r="S82" i="1" l="1"/>
  <c r="S81" i="1"/>
  <c r="S78" i="1"/>
  <c r="R78" i="1"/>
  <c r="O82" i="1"/>
  <c r="O78" i="1"/>
  <c r="O81" i="1"/>
  <c r="I78" i="1"/>
  <c r="S62" i="1"/>
  <c r="S61" i="1"/>
  <c r="R62" i="1"/>
  <c r="R61" i="1"/>
  <c r="O61" i="1"/>
  <c r="K62" i="1"/>
  <c r="K61" i="1"/>
  <c r="I62" i="1"/>
  <c r="I61" i="1"/>
</calcChain>
</file>

<file path=xl/sharedStrings.xml><?xml version="1.0" encoding="utf-8"?>
<sst xmlns="http://schemas.openxmlformats.org/spreadsheetml/2006/main" count="3902" uniqueCount="119">
  <si>
    <t>Table 1</t>
  </si>
  <si>
    <t>Venue</t>
  </si>
  <si>
    <t>Joh. Berenberg, Gossler &amp; Co. KG</t>
  </si>
  <si>
    <t>Venue ID</t>
  </si>
  <si>
    <t>BGFI</t>
  </si>
  <si>
    <t>MIC</t>
  </si>
  <si>
    <t>Market Segment</t>
  </si>
  <si>
    <t>Berenberg Systematic Internaliser</t>
  </si>
  <si>
    <t>Country</t>
  </si>
  <si>
    <t>Germany</t>
  </si>
  <si>
    <t>Date of the trading day</t>
  </si>
  <si>
    <t>Outages</t>
  </si>
  <si>
    <t>-</t>
  </si>
  <si>
    <t>Scheduled Auctions</t>
  </si>
  <si>
    <t>Failed Transactions</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</si>
  <si>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</si>
  <si>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</si>
  <si>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</si>
  <si>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</si>
  <si>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</si>
  <si>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</si>
  <si>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</si>
  <si>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</si>
  <si>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</si>
  <si>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</si>
  <si>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</si>
  <si>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</si>
  <si>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</si>
  <si>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</si>
  <si>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</si>
  <si>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</si>
  <si>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</si>
  <si>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</si>
  <si>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</si>
  <si>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</si>
  <si>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</si>
  <si>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</si>
  <si>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</si>
  <si>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</si>
  <si>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</si>
  <si>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</si>
  <si>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</si>
  <si>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</si>
  <si>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</si>
  <si>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</si>
  <si>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</si>
  <si>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</si>
  <si>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</si>
  <si>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</si>
  <si>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</si>
  <si>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</si>
  <si>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</si>
  <si>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</si>
  <si>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</si>
  <si>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</si>
  <si>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</si>
  <si>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</si>
  <si>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</si>
  <si>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</si>
  <si>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</si>
  <si>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</si>
  <si>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</si>
  <si>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</si>
  <si>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</si>
  <si>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</si>
  <si>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Table 2</t>
  </si>
  <si>
    <t>BE6325746855</t>
  </si>
  <si>
    <t>Financial Instrument Name</t>
  </si>
  <si>
    <t>Instrument Classification</t>
  </si>
  <si>
    <t>Currency</t>
  </si>
  <si>
    <t>Table 3</t>
  </si>
  <si>
    <t>Trade Execution Time</t>
  </si>
  <si>
    <t>Trade Interval</t>
  </si>
  <si>
    <t>Price</t>
  </si>
  <si>
    <t>Simple average price</t>
  </si>
  <si>
    <t>Trade Amount</t>
  </si>
  <si>
    <t>Size Range</t>
  </si>
  <si>
    <t>Total value executed</t>
  </si>
  <si>
    <t>Trade Currency</t>
  </si>
  <si>
    <t>Trading System</t>
  </si>
  <si>
    <t>Trading Mode</t>
  </si>
  <si>
    <t>Trading Platform</t>
  </si>
  <si>
    <t>Best bid and offer or suitable reference price at time of execution</t>
  </si>
  <si>
    <t>MITHRA PHARMACEUTICALS</t>
  </si>
  <si>
    <t>DCFNDR</t>
  </si>
  <si>
    <t>EUR</t>
  </si>
  <si>
    <t>09.30.00</t>
  </si>
  <si>
    <t>requestforquotetradingsystem</t>
  </si>
  <si>
    <t>mainSession</t>
  </si>
  <si>
    <t>Voice</t>
  </si>
  <si>
    <t>11.30.00</t>
  </si>
  <si>
    <t>13.30.00</t>
  </si>
  <si>
    <t>Table 4</t>
  </si>
  <si>
    <t>Volume-weighted average price</t>
  </si>
  <si>
    <t>Highest executed price</t>
  </si>
  <si>
    <t>Lowest executed price</t>
  </si>
  <si>
    <t>Table 5*</t>
  </si>
  <si>
    <t>*For transactions in bonds Berenberg will charge you a commission  that has been agreed between you and Berenberg.  Berenberg does not offer any discounts or payments to users of Berenberg SI Berenberg may charge taxes (e.g. FTT, Stamp duty) based on regulatory obligations taking into account the individual client.</t>
  </si>
  <si>
    <t xml:space="preserve">Information required under Article 5(a) to (d): </t>
  </si>
  <si>
    <t>Total value of all rebates, discounts, or other payments offered (as % of total traded value during the reporting period)</t>
  </si>
  <si>
    <t>- *</t>
  </si>
  <si>
    <t>Total value of all costs (as a % of total traded value during the reporting period volume)</t>
  </si>
  <si>
    <t>-  Commissions applied by the Systematic Internaliser correspond to execution fees. These fees vary depending on the complexity of the service provided the client type the portfolio size and in some instance the transaction size.</t>
  </si>
  <si>
    <t xml:space="preserve">Link to a website or other source where further information on costs is available: 
</t>
  </si>
  <si>
    <t>www.berenberg.de</t>
  </si>
  <si>
    <t>Table 6</t>
  </si>
  <si>
    <t>Number of orders or request for quotes received</t>
  </si>
  <si>
    <t>Numer of Transactions executed</t>
  </si>
  <si>
    <t>Total value of Transactions executed</t>
  </si>
  <si>
    <t>Number of orders or requests for quotes received cancelled or withdrawn</t>
  </si>
  <si>
    <t>Number of orders or request for quotes received modified</t>
  </si>
  <si>
    <t>Median transaction size</t>
  </si>
  <si>
    <t>Median size of all orders or request for quotes</t>
  </si>
  <si>
    <t>Number of designated Market Makers</t>
  </si>
  <si>
    <t>Table 9</t>
  </si>
  <si>
    <t>Mean time elapsed between Acceptance and Fill</t>
  </si>
  <si>
    <t>Median time elapsed between Acceptance and Fill</t>
  </si>
  <si>
    <t>Mean time elapsed between RFQ and RFQR</t>
  </si>
  <si>
    <t>Median time elapsed between RFQ und RFQR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</si>
</sst>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0.000000"/>
    <numFmt numFmtId="170" formatCode="###0"/>
    <numFmt numFmtId="172" formatCode="########"/>
  </numFmts>
  <fonts count="1" x14ac:knownFonts="1">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164" fontId="0" fillId="0" borderId="0" xfId="0" applyNumberFormat="1"/>
    <xf numFmtId="0" fontId="0" fillId="0" borderId="0" xfId="0" applyFont="1"/>
    <xf numFmtId="21" fontId="0" fillId="0" borderId="0" xfId="0" applyNumberFormat="1"/>
    <xf numFmtId="165" fontId="0" fillId="0" borderId="0" xfId="0" applyNumberFormat="1"/>
    <xf numFmtId="3" fontId="0" fillId="0" borderId="0" xfId="0" applyNumberFormat="1"/>
    <xf numFmtId="0" fontId="0" fillId="0" borderId="0" xfId="0" quotePrefix="1"/>
    <xf numFmtId="0" fontId="0" fillId="0" borderId="0" xfId="0" applyAlignment="1">
      <alignment vertical="top" wrapText="1"/>
    </xf>
    <xf numFmtId="21" fontId="0" fillId="0" borderId="0" xfId="0" applyNumberFormat="1" applyAlignment="1">
      <alignment vertical="top" wrapText="1"/>
    </xf>
    <xf numFmtId="20" fontId="0" fillId="0" borderId="0" xfId="0" applyNumberFormat="1" applyAlignment="1">
      <alignment vertical="top" wrapText="1"/>
    </xf>
    <xf numFmtId="2" fontId="0" fillId="0" borderId="0" xfId="0" applyNumberFormat="1"/>
    <xf numFmtId="2" fontId="0" fillId="0" borderId="0" xfId="0" quotePrefix="1" applyNumberFormat="1"/>
    <xf numFmtId="0" fontId="0" fillId="0" borderId="0" xfId="0" applyAlignment="1"/>
    <xf numFmtId="0" fontId="0" fillId="0" borderId="0" xfId="0" quotePrefix="1" applyAlignment="1"/>
    <xf numFmtId="170" fontId="0" fillId="0" borderId="0" xfId="0" applyNumberFormat="1"/>
    <xf numFmtId="3" fontId="0" fillId="0" borderId="0" xfId="0" quotePrefix="1" applyNumberFormat="1"/>
    <xf numFmtId="3" fontId="0" fillId="0" borderId="0" xfId="0" applyNumberFormat="1" applyAlignment="1">
      <alignment vertical="top" wrapText="1"/>
    </xf>
    <xf numFmtId="17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90"/>
  <sheetViews>
    <sheetView tabSelected="1" workbookViewId="0">
      <pane ySplit="8" topLeftCell="A60" activePane="bottomLeft" state="frozen"/>
      <selection activeCell="F1" sqref="F1"/>
      <selection pane="bottomLeft" activeCell="E99" sqref="E99"/>
    </sheetView>
  </sheetViews>
  <sheetFormatPr defaultRowHeight="12.75" x14ac:dyDescent="0.2"/>
  <cols>
    <col min="1" max="1" width="16.85546875" customWidth="1"/>
    <col min="2" max="2" width="13.7109375" bestFit="1" customWidth="1"/>
    <col min="3" max="3" width="32.140625" customWidth="1"/>
    <col min="4" max="64" width="16.85546875" customWidth="1"/>
  </cols>
  <sheetData>
    <row r="2" spans="1:64" x14ac:dyDescent="0.2">
      <c r="A2" t="s">
        <v>0</v>
      </c>
    </row>
    <row r="3" spans="1:64" x14ac:dyDescent="0.2">
      <c r="C3" t="s">
        <v>1</v>
      </c>
      <c r="D3" t="s">
        <v>2</v>
      </c>
      <c r="E3" t="s">
        <v>2</v>
      </c>
      <c r="F3" t="s">
        <v>2</v>
      </c>
      <c r="G3" t="s">
        <v>2</v>
      </c>
      <c r="H3" t="s">
        <v>2</v>
      </c>
      <c r="I3" t="s">
        <v>2</v>
      </c>
      <c r="J3" t="s">
        <v>2</v>
      </c>
      <c r="K3" t="s">
        <v>2</v>
      </c>
      <c r="L3" t="s">
        <v>2</v>
      </c>
      <c r="M3" t="s">
        <v>2</v>
      </c>
      <c r="N3" t="s">
        <v>2</v>
      </c>
      <c r="O3" t="s">
        <v>2</v>
      </c>
      <c r="P3" t="s">
        <v>2</v>
      </c>
      <c r="Q3" t="s">
        <v>2</v>
      </c>
      <c r="R3" t="s">
        <v>2</v>
      </c>
      <c r="S3" t="s">
        <v>2</v>
      </c>
      <c r="T3" t="s">
        <v>2</v>
      </c>
      <c r="U3" t="s">
        <v>2</v>
      </c>
      <c r="V3" t="s">
        <v>2</v>
      </c>
      <c r="W3" t="s">
        <v>2</v>
      </c>
      <c r="X3" t="s">
        <v>2</v>
      </c>
      <c r="Y3" t="s">
        <v>2</v>
      </c>
      <c r="Z3" t="s">
        <v>2</v>
      </c>
      <c r="AA3" t="s">
        <v>2</v>
      </c>
      <c r="AB3" t="s">
        <v>2</v>
      </c>
      <c r="AC3" t="s">
        <v>2</v>
      </c>
      <c r="AD3" t="s">
        <v>2</v>
      </c>
      <c r="AE3" t="s">
        <v>2</v>
      </c>
      <c r="AF3" t="s">
        <v>2</v>
      </c>
      <c r="AG3" t="s">
        <v>2</v>
      </c>
      <c r="AH3" t="s">
        <v>2</v>
      </c>
      <c r="AI3" t="s">
        <v>2</v>
      </c>
      <c r="AJ3" t="s">
        <v>2</v>
      </c>
      <c r="AK3" t="s">
        <v>2</v>
      </c>
      <c r="AL3" t="s">
        <v>2</v>
      </c>
      <c r="AM3" t="s">
        <v>2</v>
      </c>
      <c r="AN3" t="s">
        <v>2</v>
      </c>
      <c r="AO3" t="s">
        <v>2</v>
      </c>
      <c r="AP3" t="s">
        <v>2</v>
      </c>
      <c r="AQ3" t="s">
        <v>2</v>
      </c>
      <c r="AR3" t="s">
        <v>2</v>
      </c>
      <c r="AS3" t="s">
        <v>2</v>
      </c>
      <c r="AT3" t="s">
        <v>2</v>
      </c>
      <c r="AU3" t="s">
        <v>2</v>
      </c>
      <c r="AV3" t="s">
        <v>2</v>
      </c>
      <c r="AW3" t="s">
        <v>2</v>
      </c>
      <c r="AX3" t="s">
        <v>2</v>
      </c>
      <c r="AY3" t="s">
        <v>2</v>
      </c>
      <c r="AZ3" t="s">
        <v>2</v>
      </c>
      <c r="BA3" t="s">
        <v>2</v>
      </c>
      <c r="BB3" t="s">
        <v>2</v>
      </c>
      <c r="BC3" t="s">
        <v>2</v>
      </c>
      <c r="BD3" t="s">
        <v>2</v>
      </c>
      <c r="BE3" t="s">
        <v>2</v>
      </c>
      <c r="BF3" t="s">
        <v>2</v>
      </c>
      <c r="BG3" t="s">
        <v>2</v>
      </c>
      <c r="BH3" t="s">
        <v>2</v>
      </c>
      <c r="BI3" t="s">
        <v>2</v>
      </c>
      <c r="BJ3" t="s">
        <v>2</v>
      </c>
      <c r="BK3" t="s">
        <v>2</v>
      </c>
      <c r="BL3" t="s">
        <v>2</v>
      </c>
    </row>
    <row r="4" spans="1:64" x14ac:dyDescent="0.2">
      <c r="C4" t="s">
        <v>3</v>
      </c>
      <c r="D4" t="s">
        <v>4</v>
      </c>
      <c r="E4" t="s">
        <v>4</v>
      </c>
      <c r="F4" t="s">
        <v>4</v>
      </c>
      <c r="G4" t="s">
        <v>4</v>
      </c>
      <c r="H4" t="s">
        <v>4</v>
      </c>
      <c r="I4" t="s">
        <v>4</v>
      </c>
      <c r="J4" t="s">
        <v>4</v>
      </c>
      <c r="K4" t="s">
        <v>4</v>
      </c>
      <c r="L4" t="s">
        <v>4</v>
      </c>
      <c r="M4" t="s">
        <v>4</v>
      </c>
      <c r="N4" t="s">
        <v>4</v>
      </c>
      <c r="O4" t="s">
        <v>4</v>
      </c>
      <c r="P4" t="s">
        <v>4</v>
      </c>
      <c r="Q4" t="s">
        <v>4</v>
      </c>
      <c r="R4" t="s">
        <v>4</v>
      </c>
      <c r="S4" t="s">
        <v>4</v>
      </c>
      <c r="T4" t="s">
        <v>4</v>
      </c>
      <c r="U4" t="s">
        <v>4</v>
      </c>
      <c r="V4" t="s">
        <v>4</v>
      </c>
      <c r="W4" t="s">
        <v>4</v>
      </c>
      <c r="X4" t="s">
        <v>4</v>
      </c>
      <c r="Y4" t="s">
        <v>4</v>
      </c>
      <c r="Z4" t="s">
        <v>4</v>
      </c>
      <c r="AA4" t="s">
        <v>4</v>
      </c>
      <c r="AB4" t="s">
        <v>4</v>
      </c>
      <c r="AC4" t="s">
        <v>4</v>
      </c>
      <c r="AD4" t="s">
        <v>4</v>
      </c>
      <c r="AE4" t="s">
        <v>4</v>
      </c>
      <c r="AF4" t="s">
        <v>4</v>
      </c>
      <c r="AG4" t="s">
        <v>4</v>
      </c>
      <c r="AH4" t="s">
        <v>4</v>
      </c>
      <c r="AI4" t="s">
        <v>4</v>
      </c>
      <c r="AJ4" t="s">
        <v>4</v>
      </c>
      <c r="AK4" t="s">
        <v>4</v>
      </c>
      <c r="AL4" t="s">
        <v>4</v>
      </c>
      <c r="AM4" t="s">
        <v>4</v>
      </c>
      <c r="AN4" t="s">
        <v>4</v>
      </c>
      <c r="AO4" t="s">
        <v>4</v>
      </c>
      <c r="AP4" t="s">
        <v>4</v>
      </c>
      <c r="AQ4" t="s">
        <v>4</v>
      </c>
      <c r="AR4" t="s">
        <v>4</v>
      </c>
      <c r="AS4" t="s">
        <v>4</v>
      </c>
      <c r="AT4" t="s">
        <v>4</v>
      </c>
      <c r="AU4" t="s">
        <v>4</v>
      </c>
      <c r="AV4" t="s">
        <v>4</v>
      </c>
      <c r="AW4" t="s">
        <v>4</v>
      </c>
      <c r="AX4" t="s">
        <v>4</v>
      </c>
      <c r="AY4" t="s">
        <v>4</v>
      </c>
      <c r="AZ4" t="s">
        <v>4</v>
      </c>
      <c r="BA4" t="s">
        <v>4</v>
      </c>
      <c r="BB4" t="s">
        <v>4</v>
      </c>
      <c r="BC4" t="s">
        <v>4</v>
      </c>
      <c r="BD4" t="s">
        <v>4</v>
      </c>
      <c r="BE4" t="s">
        <v>4</v>
      </c>
      <c r="BF4" t="s">
        <v>4</v>
      </c>
      <c r="BG4" t="s">
        <v>4</v>
      </c>
      <c r="BH4" t="s">
        <v>4</v>
      </c>
      <c r="BI4" t="s">
        <v>4</v>
      </c>
      <c r="BJ4" t="s">
        <v>4</v>
      </c>
      <c r="BK4" t="s">
        <v>4</v>
      </c>
      <c r="BL4" t="s">
        <v>4</v>
      </c>
    </row>
    <row r="5" spans="1:64" x14ac:dyDescent="0.2">
      <c r="C5" t="s">
        <v>5</v>
      </c>
      <c r="D5" t="s">
        <v>4</v>
      </c>
      <c r="E5" t="s">
        <v>4</v>
      </c>
      <c r="F5" t="s">
        <v>4</v>
      </c>
      <c r="G5" t="s">
        <v>4</v>
      </c>
      <c r="H5" t="s">
        <v>4</v>
      </c>
      <c r="I5" t="s">
        <v>4</v>
      </c>
      <c r="J5" t="s">
        <v>4</v>
      </c>
      <c r="K5" t="s">
        <v>4</v>
      </c>
      <c r="L5" t="s">
        <v>4</v>
      </c>
      <c r="M5" t="s">
        <v>4</v>
      </c>
      <c r="N5" t="s">
        <v>4</v>
      </c>
      <c r="O5" t="s">
        <v>4</v>
      </c>
      <c r="P5" t="s">
        <v>4</v>
      </c>
      <c r="Q5" t="s">
        <v>4</v>
      </c>
      <c r="R5" t="s">
        <v>4</v>
      </c>
      <c r="S5" t="s">
        <v>4</v>
      </c>
      <c r="T5" t="s">
        <v>4</v>
      </c>
      <c r="U5" t="s">
        <v>4</v>
      </c>
      <c r="V5" t="s">
        <v>4</v>
      </c>
      <c r="W5" t="s">
        <v>4</v>
      </c>
      <c r="X5" t="s">
        <v>4</v>
      </c>
      <c r="Y5" t="s">
        <v>4</v>
      </c>
      <c r="Z5" t="s">
        <v>4</v>
      </c>
      <c r="AA5" t="s">
        <v>4</v>
      </c>
      <c r="AB5" t="s">
        <v>4</v>
      </c>
      <c r="AC5" t="s">
        <v>4</v>
      </c>
      <c r="AD5" t="s">
        <v>4</v>
      </c>
      <c r="AE5" t="s">
        <v>4</v>
      </c>
      <c r="AF5" t="s">
        <v>4</v>
      </c>
      <c r="AG5" t="s">
        <v>4</v>
      </c>
      <c r="AH5" t="s">
        <v>4</v>
      </c>
      <c r="AI5" t="s">
        <v>4</v>
      </c>
      <c r="AJ5" t="s">
        <v>4</v>
      </c>
      <c r="AK5" t="s">
        <v>4</v>
      </c>
      <c r="AL5" t="s">
        <v>4</v>
      </c>
      <c r="AM5" t="s">
        <v>4</v>
      </c>
      <c r="AN5" t="s">
        <v>4</v>
      </c>
      <c r="AO5" t="s">
        <v>4</v>
      </c>
      <c r="AP5" t="s">
        <v>4</v>
      </c>
      <c r="AQ5" t="s">
        <v>4</v>
      </c>
      <c r="AR5" t="s">
        <v>4</v>
      </c>
      <c r="AS5" t="s">
        <v>4</v>
      </c>
      <c r="AT5" t="s">
        <v>4</v>
      </c>
      <c r="AU5" t="s">
        <v>4</v>
      </c>
      <c r="AV5" t="s">
        <v>4</v>
      </c>
      <c r="AW5" t="s">
        <v>4</v>
      </c>
      <c r="AX5" t="s">
        <v>4</v>
      </c>
      <c r="AY5" t="s">
        <v>4</v>
      </c>
      <c r="AZ5" t="s">
        <v>4</v>
      </c>
      <c r="BA5" t="s">
        <v>4</v>
      </c>
      <c r="BB5" t="s">
        <v>4</v>
      </c>
      <c r="BC5" t="s">
        <v>4</v>
      </c>
      <c r="BD5" t="s">
        <v>4</v>
      </c>
      <c r="BE5" t="s">
        <v>4</v>
      </c>
      <c r="BF5" t="s">
        <v>4</v>
      </c>
      <c r="BG5" t="s">
        <v>4</v>
      </c>
      <c r="BH5" t="s">
        <v>4</v>
      </c>
      <c r="BI5" t="s">
        <v>4</v>
      </c>
      <c r="BJ5" t="s">
        <v>4</v>
      </c>
      <c r="BK5" t="s">
        <v>4</v>
      </c>
      <c r="BL5" t="s">
        <v>4</v>
      </c>
    </row>
    <row r="6" spans="1:64" x14ac:dyDescent="0.2">
      <c r="C6" t="s">
        <v>6</v>
      </c>
      <c r="D6" t="s">
        <v>7</v>
      </c>
      <c r="E6" t="s">
        <v>7</v>
      </c>
      <c r="F6" t="s">
        <v>7</v>
      </c>
      <c r="G6" t="s">
        <v>7</v>
      </c>
      <c r="H6" t="s">
        <v>7</v>
      </c>
      <c r="I6" t="s">
        <v>7</v>
      </c>
      <c r="J6" t="s">
        <v>7</v>
      </c>
      <c r="K6" t="s">
        <v>7</v>
      </c>
      <c r="L6" t="s">
        <v>7</v>
      </c>
      <c r="M6" t="s">
        <v>7</v>
      </c>
      <c r="N6" t="s">
        <v>7</v>
      </c>
      <c r="O6" t="s">
        <v>7</v>
      </c>
      <c r="P6" t="s">
        <v>7</v>
      </c>
      <c r="Q6" t="s">
        <v>7</v>
      </c>
      <c r="R6" t="s">
        <v>7</v>
      </c>
      <c r="S6" t="s">
        <v>7</v>
      </c>
      <c r="T6" t="s">
        <v>7</v>
      </c>
      <c r="U6" t="s">
        <v>7</v>
      </c>
      <c r="V6" t="s">
        <v>7</v>
      </c>
      <c r="W6" t="s">
        <v>7</v>
      </c>
      <c r="X6" t="s">
        <v>7</v>
      </c>
      <c r="Y6" t="s">
        <v>7</v>
      </c>
      <c r="Z6" t="s">
        <v>7</v>
      </c>
      <c r="AA6" t="s">
        <v>7</v>
      </c>
      <c r="AB6" t="s">
        <v>7</v>
      </c>
      <c r="AC6" t="s">
        <v>7</v>
      </c>
      <c r="AD6" t="s">
        <v>7</v>
      </c>
      <c r="AE6" t="s">
        <v>7</v>
      </c>
      <c r="AF6" t="s">
        <v>7</v>
      </c>
      <c r="AG6" t="s">
        <v>7</v>
      </c>
      <c r="AH6" t="s">
        <v>7</v>
      </c>
      <c r="AI6" t="s">
        <v>7</v>
      </c>
      <c r="AJ6" t="s">
        <v>7</v>
      </c>
      <c r="AK6" t="s">
        <v>7</v>
      </c>
      <c r="AL6" t="s">
        <v>7</v>
      </c>
      <c r="AM6" t="s">
        <v>7</v>
      </c>
      <c r="AN6" t="s">
        <v>7</v>
      </c>
      <c r="AO6" t="s">
        <v>7</v>
      </c>
      <c r="AP6" t="s">
        <v>7</v>
      </c>
      <c r="AQ6" t="s">
        <v>7</v>
      </c>
      <c r="AR6" t="s">
        <v>7</v>
      </c>
      <c r="AS6" t="s">
        <v>7</v>
      </c>
      <c r="AT6" t="s">
        <v>7</v>
      </c>
      <c r="AU6" t="s">
        <v>7</v>
      </c>
      <c r="AV6" t="s">
        <v>7</v>
      </c>
      <c r="AW6" t="s">
        <v>7</v>
      </c>
      <c r="AX6" t="s">
        <v>7</v>
      </c>
      <c r="AY6" t="s">
        <v>7</v>
      </c>
      <c r="AZ6" t="s">
        <v>7</v>
      </c>
      <c r="BA6" t="s">
        <v>7</v>
      </c>
      <c r="BB6" t="s">
        <v>7</v>
      </c>
      <c r="BC6" t="s">
        <v>7</v>
      </c>
      <c r="BD6" t="s">
        <v>7</v>
      </c>
      <c r="BE6" t="s">
        <v>7</v>
      </c>
      <c r="BF6" t="s">
        <v>7</v>
      </c>
      <c r="BG6" t="s">
        <v>7</v>
      </c>
      <c r="BH6" t="s">
        <v>7</v>
      </c>
      <c r="BI6" t="s">
        <v>7</v>
      </c>
      <c r="BJ6" t="s">
        <v>7</v>
      </c>
      <c r="BK6" t="s">
        <v>7</v>
      </c>
      <c r="BL6" t="s">
        <v>7</v>
      </c>
    </row>
    <row r="7" spans="1:64" x14ac:dyDescent="0.2">
      <c r="C7" t="s">
        <v>8</v>
      </c>
      <c r="D7" t="s">
        <v>9</v>
      </c>
      <c r="E7" t="s">
        <v>9</v>
      </c>
      <c r="F7" t="s">
        <v>9</v>
      </c>
      <c r="G7" t="s">
        <v>9</v>
      </c>
      <c r="H7" t="s">
        <v>9</v>
      </c>
      <c r="I7" t="s">
        <v>9</v>
      </c>
      <c r="J7" t="s">
        <v>9</v>
      </c>
      <c r="K7" t="s">
        <v>9</v>
      </c>
      <c r="L7" t="s">
        <v>9</v>
      </c>
      <c r="M7" t="s">
        <v>9</v>
      </c>
      <c r="N7" t="s">
        <v>9</v>
      </c>
      <c r="O7" t="s">
        <v>9</v>
      </c>
      <c r="P7" t="s">
        <v>9</v>
      </c>
      <c r="Q7" t="s">
        <v>9</v>
      </c>
      <c r="R7" t="s">
        <v>9</v>
      </c>
      <c r="S7" t="s">
        <v>9</v>
      </c>
      <c r="T7" t="s">
        <v>9</v>
      </c>
      <c r="U7" t="s">
        <v>9</v>
      </c>
      <c r="V7" t="s">
        <v>9</v>
      </c>
      <c r="W7" t="s">
        <v>9</v>
      </c>
      <c r="X7" t="s">
        <v>9</v>
      </c>
      <c r="Y7" t="s">
        <v>9</v>
      </c>
      <c r="Z7" t="s">
        <v>9</v>
      </c>
      <c r="AA7" t="s">
        <v>9</v>
      </c>
      <c r="AB7" t="s">
        <v>9</v>
      </c>
      <c r="AC7" t="s">
        <v>9</v>
      </c>
      <c r="AD7" t="s">
        <v>9</v>
      </c>
      <c r="AE7" t="s">
        <v>9</v>
      </c>
      <c r="AF7" t="s">
        <v>9</v>
      </c>
      <c r="AG7" t="s">
        <v>9</v>
      </c>
      <c r="AH7" t="s">
        <v>9</v>
      </c>
      <c r="AI7" t="s">
        <v>9</v>
      </c>
      <c r="AJ7" t="s">
        <v>9</v>
      </c>
      <c r="AK7" t="s">
        <v>9</v>
      </c>
      <c r="AL7" t="s">
        <v>9</v>
      </c>
      <c r="AM7" t="s">
        <v>9</v>
      </c>
      <c r="AN7" t="s">
        <v>9</v>
      </c>
      <c r="AO7" t="s">
        <v>9</v>
      </c>
      <c r="AP7" t="s">
        <v>9</v>
      </c>
      <c r="AQ7" t="s">
        <v>9</v>
      </c>
      <c r="AR7" t="s">
        <v>9</v>
      </c>
      <c r="AS7" t="s">
        <v>9</v>
      </c>
      <c r="AT7" t="s">
        <v>9</v>
      </c>
      <c r="AU7" t="s">
        <v>9</v>
      </c>
      <c r="AV7" t="s">
        <v>9</v>
      </c>
      <c r="AW7" t="s">
        <v>9</v>
      </c>
      <c r="AX7" t="s">
        <v>9</v>
      </c>
      <c r="AY7" t="s">
        <v>9</v>
      </c>
      <c r="AZ7" t="s">
        <v>9</v>
      </c>
      <c r="BA7" t="s">
        <v>9</v>
      </c>
      <c r="BB7" t="s">
        <v>9</v>
      </c>
      <c r="BC7" t="s">
        <v>9</v>
      </c>
      <c r="BD7" t="s">
        <v>9</v>
      </c>
      <c r="BE7" t="s">
        <v>9</v>
      </c>
      <c r="BF7" t="s">
        <v>9</v>
      </c>
      <c r="BG7" t="s">
        <v>9</v>
      </c>
      <c r="BH7" t="s">
        <v>9</v>
      </c>
      <c r="BI7" t="s">
        <v>9</v>
      </c>
      <c r="BJ7" t="s">
        <v>9</v>
      </c>
      <c r="BK7" t="s">
        <v>9</v>
      </c>
      <c r="BL7" t="s">
        <v>9</v>
      </c>
    </row>
    <row r="8" spans="1:64" x14ac:dyDescent="0.2">
      <c r="C8" s="1" t="s">
        <v>10</v>
      </c>
      <c r="D8" s="1">
        <v>44287</v>
      </c>
      <c r="E8" s="1">
        <v>44288</v>
      </c>
      <c r="F8" s="1">
        <v>44289</v>
      </c>
      <c r="G8" s="1">
        <v>44290</v>
      </c>
      <c r="H8" s="1">
        <v>44291</v>
      </c>
      <c r="I8" s="1">
        <v>44292</v>
      </c>
      <c r="J8" s="1">
        <v>44293</v>
      </c>
      <c r="K8" s="1">
        <v>44294</v>
      </c>
      <c r="L8" s="1">
        <v>44295</v>
      </c>
      <c r="M8" s="1">
        <v>44296</v>
      </c>
      <c r="N8" s="1">
        <v>44297</v>
      </c>
      <c r="O8" s="1">
        <v>44298</v>
      </c>
      <c r="P8" s="1">
        <v>44299</v>
      </c>
      <c r="Q8" s="1">
        <v>44300</v>
      </c>
      <c r="R8" s="1">
        <v>44301</v>
      </c>
      <c r="S8" s="1">
        <v>44302</v>
      </c>
      <c r="T8" s="1">
        <v>44303</v>
      </c>
      <c r="U8" s="1">
        <v>44304</v>
      </c>
      <c r="V8" s="1">
        <v>44305</v>
      </c>
      <c r="W8" s="1">
        <v>44306</v>
      </c>
      <c r="X8" s="1">
        <v>44307</v>
      </c>
      <c r="Y8" s="1">
        <v>44308</v>
      </c>
      <c r="Z8" s="1">
        <v>44309</v>
      </c>
      <c r="AA8" s="1">
        <v>44310</v>
      </c>
      <c r="AB8" s="1">
        <v>44311</v>
      </c>
      <c r="AC8" s="1">
        <v>44312</v>
      </c>
      <c r="AD8" s="1">
        <v>44313</v>
      </c>
      <c r="AE8" s="1">
        <v>44314</v>
      </c>
      <c r="AF8" s="1">
        <v>44315</v>
      </c>
      <c r="AG8" s="1">
        <v>44316</v>
      </c>
      <c r="AH8" s="1">
        <v>44317</v>
      </c>
      <c r="AI8" s="1">
        <v>44318</v>
      </c>
      <c r="AJ8" s="1">
        <v>44319</v>
      </c>
      <c r="AK8" s="1">
        <v>44320</v>
      </c>
      <c r="AL8" s="1">
        <v>44321</v>
      </c>
      <c r="AM8" s="1">
        <v>44322</v>
      </c>
      <c r="AN8" s="1">
        <v>44323</v>
      </c>
      <c r="AO8" s="1">
        <v>44324</v>
      </c>
      <c r="AP8" s="1">
        <v>44325</v>
      </c>
      <c r="AQ8" s="1">
        <v>44326</v>
      </c>
      <c r="AR8" s="1">
        <v>44327</v>
      </c>
      <c r="AS8" s="1">
        <v>44328</v>
      </c>
      <c r="AT8" s="1">
        <v>44329</v>
      </c>
      <c r="AU8" s="1">
        <v>44330</v>
      </c>
      <c r="AV8" s="1">
        <v>44331</v>
      </c>
      <c r="AW8" s="1">
        <v>44332</v>
      </c>
      <c r="AX8" s="1">
        <v>44333</v>
      </c>
      <c r="AY8" s="1">
        <v>44334</v>
      </c>
      <c r="AZ8" s="1">
        <v>44335</v>
      </c>
      <c r="BA8" s="1">
        <v>44336</v>
      </c>
      <c r="BB8" s="1">
        <v>44337</v>
      </c>
      <c r="BC8" s="1">
        <v>44338</v>
      </c>
      <c r="BD8" s="1">
        <v>44339</v>
      </c>
      <c r="BE8" s="1">
        <v>44340</v>
      </c>
      <c r="BF8" s="1">
        <v>44341</v>
      </c>
      <c r="BG8" s="1">
        <v>44342</v>
      </c>
      <c r="BH8" s="1">
        <v>44343</v>
      </c>
      <c r="BI8" s="1">
        <v>44344</v>
      </c>
      <c r="BJ8" s="1">
        <v>44345</v>
      </c>
      <c r="BK8" s="1">
        <v>44346</v>
      </c>
      <c r="BL8" s="1">
        <v>44347</v>
      </c>
    </row>
    <row r="9" spans="1:64" x14ac:dyDescent="0.2">
      <c r="C9" t="s">
        <v>11</v>
      </c>
      <c r="D9" t="s">
        <v>12</v>
      </c>
      <c r="E9" t="s">
        <v>12</v>
      </c>
      <c r="F9" t="s">
        <v>12</v>
      </c>
      <c r="G9" t="s">
        <v>12</v>
      </c>
      <c r="H9" t="s">
        <v>12</v>
      </c>
      <c r="I9" t="s">
        <v>12</v>
      </c>
      <c r="J9" t="s">
        <v>12</v>
      </c>
      <c r="K9" t="s">
        <v>12</v>
      </c>
      <c r="L9" t="s">
        <v>12</v>
      </c>
      <c r="M9" t="s">
        <v>12</v>
      </c>
      <c r="N9" t="s">
        <v>12</v>
      </c>
      <c r="O9" t="s">
        <v>12</v>
      </c>
      <c r="P9" t="s">
        <v>12</v>
      </c>
      <c r="Q9" t="s">
        <v>12</v>
      </c>
      <c r="R9" t="s">
        <v>12</v>
      </c>
      <c r="S9" t="s">
        <v>12</v>
      </c>
      <c r="T9" t="s">
        <v>12</v>
      </c>
      <c r="U9" t="s">
        <v>12</v>
      </c>
      <c r="V9" t="s">
        <v>12</v>
      </c>
      <c r="W9" t="s">
        <v>12</v>
      </c>
      <c r="X9" t="s">
        <v>12</v>
      </c>
      <c r="Y9" t="s">
        <v>12</v>
      </c>
      <c r="Z9" t="s">
        <v>12</v>
      </c>
      <c r="AA9" t="s">
        <v>12</v>
      </c>
      <c r="AB9" t="s">
        <v>12</v>
      </c>
      <c r="AC9" t="s">
        <v>12</v>
      </c>
      <c r="AD9" t="s">
        <v>12</v>
      </c>
      <c r="AE9" t="s">
        <v>12</v>
      </c>
      <c r="AF9" t="s">
        <v>12</v>
      </c>
      <c r="AG9" t="s">
        <v>12</v>
      </c>
      <c r="AH9" t="s">
        <v>12</v>
      </c>
      <c r="AI9" t="s">
        <v>12</v>
      </c>
      <c r="AJ9" t="s">
        <v>12</v>
      </c>
      <c r="AK9" t="s">
        <v>12</v>
      </c>
      <c r="AL9" t="s">
        <v>12</v>
      </c>
      <c r="AM9" t="s">
        <v>12</v>
      </c>
      <c r="AN9" t="s">
        <v>12</v>
      </c>
      <c r="AO9" t="s">
        <v>12</v>
      </c>
      <c r="AP9" t="s">
        <v>12</v>
      </c>
      <c r="AQ9" t="s">
        <v>12</v>
      </c>
      <c r="AR9" t="s">
        <v>12</v>
      </c>
      <c r="AS9" t="s">
        <v>12</v>
      </c>
      <c r="AT9" t="s">
        <v>12</v>
      </c>
      <c r="AU9" t="s">
        <v>12</v>
      </c>
      <c r="AV9" t="s">
        <v>12</v>
      </c>
      <c r="AW9" t="s">
        <v>12</v>
      </c>
      <c r="AX9" t="s">
        <v>12</v>
      </c>
      <c r="AY9" t="s">
        <v>12</v>
      </c>
      <c r="AZ9" t="s">
        <v>12</v>
      </c>
      <c r="BA9" t="s">
        <v>12</v>
      </c>
      <c r="BB9" t="s">
        <v>12</v>
      </c>
      <c r="BC9" t="s">
        <v>12</v>
      </c>
      <c r="BD9" t="s">
        <v>12</v>
      </c>
      <c r="BE9" t="s">
        <v>12</v>
      </c>
      <c r="BF9" t="s">
        <v>12</v>
      </c>
      <c r="BG9" t="s">
        <v>12</v>
      </c>
      <c r="BH9" t="s">
        <v>12</v>
      </c>
      <c r="BI9" t="s">
        <v>12</v>
      </c>
      <c r="BJ9" t="s">
        <v>12</v>
      </c>
      <c r="BK9" t="s">
        <v>12</v>
      </c>
      <c r="BL9" t="s">
        <v>12</v>
      </c>
    </row>
    <row r="10" spans="1:64" x14ac:dyDescent="0.2">
      <c r="C10" t="s">
        <v>13</v>
      </c>
      <c r="D10" t="s">
        <v>12</v>
      </c>
      <c r="E10" t="s">
        <v>12</v>
      </c>
      <c r="F10" t="s">
        <v>12</v>
      </c>
      <c r="G10" t="s">
        <v>12</v>
      </c>
      <c r="H10" t="s">
        <v>12</v>
      </c>
      <c r="I10" t="s">
        <v>12</v>
      </c>
      <c r="J10" t="s">
        <v>12</v>
      </c>
      <c r="K10" t="s">
        <v>12</v>
      </c>
      <c r="L10" t="s">
        <v>12</v>
      </c>
      <c r="M10" t="s">
        <v>12</v>
      </c>
      <c r="N10" t="s">
        <v>12</v>
      </c>
      <c r="O10" t="s">
        <v>12</v>
      </c>
      <c r="P10" t="s">
        <v>12</v>
      </c>
      <c r="Q10" t="s">
        <v>12</v>
      </c>
      <c r="R10" t="s">
        <v>12</v>
      </c>
      <c r="S10" t="s">
        <v>12</v>
      </c>
      <c r="T10" t="s">
        <v>12</v>
      </c>
      <c r="U10" t="s">
        <v>12</v>
      </c>
      <c r="V10" t="s">
        <v>12</v>
      </c>
      <c r="W10" t="s">
        <v>12</v>
      </c>
      <c r="X10" t="s">
        <v>12</v>
      </c>
      <c r="Y10" t="s">
        <v>12</v>
      </c>
      <c r="Z10" t="s">
        <v>12</v>
      </c>
      <c r="AA10" t="s">
        <v>12</v>
      </c>
      <c r="AB10" t="s">
        <v>12</v>
      </c>
      <c r="AC10" t="s">
        <v>12</v>
      </c>
      <c r="AD10" t="s">
        <v>12</v>
      </c>
      <c r="AE10" t="s">
        <v>12</v>
      </c>
      <c r="AF10" t="s">
        <v>12</v>
      </c>
      <c r="AG10" t="s">
        <v>12</v>
      </c>
      <c r="AH10" t="s">
        <v>12</v>
      </c>
      <c r="AI10" t="s">
        <v>12</v>
      </c>
      <c r="AJ10" t="s">
        <v>12</v>
      </c>
      <c r="AK10" t="s">
        <v>12</v>
      </c>
      <c r="AL10" t="s">
        <v>12</v>
      </c>
      <c r="AM10" t="s">
        <v>12</v>
      </c>
      <c r="AN10" t="s">
        <v>12</v>
      </c>
      <c r="AO10" t="s">
        <v>12</v>
      </c>
      <c r="AP10" t="s">
        <v>12</v>
      </c>
      <c r="AQ10" t="s">
        <v>12</v>
      </c>
      <c r="AR10" t="s">
        <v>12</v>
      </c>
      <c r="AS10" t="s">
        <v>12</v>
      </c>
      <c r="AT10" t="s">
        <v>12</v>
      </c>
      <c r="AU10" t="s">
        <v>12</v>
      </c>
      <c r="AV10" t="s">
        <v>12</v>
      </c>
      <c r="AW10" t="s">
        <v>12</v>
      </c>
      <c r="AX10" t="s">
        <v>12</v>
      </c>
      <c r="AY10" t="s">
        <v>12</v>
      </c>
      <c r="AZ10" t="s">
        <v>12</v>
      </c>
      <c r="BA10" t="s">
        <v>12</v>
      </c>
      <c r="BB10" t="s">
        <v>12</v>
      </c>
      <c r="BC10" t="s">
        <v>12</v>
      </c>
      <c r="BD10" t="s">
        <v>12</v>
      </c>
      <c r="BE10" t="s">
        <v>12</v>
      </c>
      <c r="BF10" t="s">
        <v>12</v>
      </c>
      <c r="BG10" t="s">
        <v>12</v>
      </c>
      <c r="BH10" t="s">
        <v>12</v>
      </c>
      <c r="BI10" t="s">
        <v>12</v>
      </c>
      <c r="BJ10" t="s">
        <v>12</v>
      </c>
      <c r="BK10" t="s">
        <v>12</v>
      </c>
      <c r="BL10" t="s">
        <v>12</v>
      </c>
    </row>
    <row r="11" spans="1:64" x14ac:dyDescent="0.2">
      <c r="C11" t="s">
        <v>14</v>
      </c>
      <c r="D11" t="s">
        <v>15</v>
      </c>
      <c r="E11" t="s">
        <v>15</v>
      </c>
      <c r="F11" t="s">
        <v>15</v>
      </c>
      <c r="G11" t="s">
        <v>15</v>
      </c>
      <c r="H11" t="s">
        <v>15</v>
      </c>
      <c r="I11" t="s">
        <v>15</v>
      </c>
      <c r="J11" t="s">
        <v>15</v>
      </c>
      <c r="K11" t="s">
        <v>15</v>
      </c>
      <c r="L11" t="s">
        <v>15</v>
      </c>
      <c r="M11" t="s">
        <v>15</v>
      </c>
      <c r="N11" t="s">
        <v>15</v>
      </c>
      <c r="O11" t="s">
        <v>15</v>
      </c>
      <c r="P11" t="s">
        <v>16</v>
      </c>
      <c r="Q11" t="s">
        <v>17</v>
      </c>
      <c r="R11" t="s">
        <v>18</v>
      </c>
      <c r="S11" t="s">
        <v>19</v>
      </c>
      <c r="T11" t="s">
        <v>20</v>
      </c>
      <c r="U11" t="s">
        <v>21</v>
      </c>
      <c r="V11" t="s">
        <v>22</v>
      </c>
      <c r="W11" t="s">
        <v>23</v>
      </c>
      <c r="X11" t="s">
        <v>24</v>
      </c>
      <c r="Y11" t="s">
        <v>25</v>
      </c>
      <c r="Z11" t="s">
        <v>26</v>
      </c>
      <c r="AA11" t="s">
        <v>27</v>
      </c>
      <c r="AB11" t="s">
        <v>28</v>
      </c>
      <c r="AC11" t="s">
        <v>29</v>
      </c>
      <c r="AD11" t="s">
        <v>30</v>
      </c>
      <c r="AE11" t="s">
        <v>31</v>
      </c>
      <c r="AF11" t="s">
        <v>32</v>
      </c>
      <c r="AG11" t="s">
        <v>33</v>
      </c>
      <c r="AH11" t="s">
        <v>34</v>
      </c>
      <c r="AI11" t="s">
        <v>35</v>
      </c>
      <c r="AJ11" t="s">
        <v>36</v>
      </c>
      <c r="AK11" t="s">
        <v>37</v>
      </c>
      <c r="AL11" t="s">
        <v>38</v>
      </c>
      <c r="AM11" t="s">
        <v>39</v>
      </c>
      <c r="AN11" t="s">
        <v>40</v>
      </c>
      <c r="AO11" t="s">
        <v>41</v>
      </c>
      <c r="AP11" t="s">
        <v>42</v>
      </c>
      <c r="AQ11" t="s">
        <v>43</v>
      </c>
      <c r="AR11" t="s">
        <v>44</v>
      </c>
      <c r="AS11" t="s">
        <v>45</v>
      </c>
      <c r="AT11" t="s">
        <v>46</v>
      </c>
      <c r="AU11" t="s">
        <v>47</v>
      </c>
      <c r="AV11" t="s">
        <v>48</v>
      </c>
      <c r="AW11" t="s">
        <v>49</v>
      </c>
      <c r="AX11" t="s">
        <v>50</v>
      </c>
      <c r="AY11" t="s">
        <v>51</v>
      </c>
      <c r="AZ11" t="s">
        <v>52</v>
      </c>
      <c r="BA11" t="s">
        <v>53</v>
      </c>
      <c r="BB11" t="s">
        <v>54</v>
      </c>
      <c r="BC11" t="s">
        <v>55</v>
      </c>
      <c r="BD11" t="s">
        <v>56</v>
      </c>
      <c r="BE11" t="s">
        <v>57</v>
      </c>
      <c r="BF11" t="s">
        <v>58</v>
      </c>
      <c r="BG11" t="s">
        <v>59</v>
      </c>
      <c r="BH11" t="s">
        <v>60</v>
      </c>
      <c r="BI11" t="s">
        <v>61</v>
      </c>
      <c r="BJ11" t="s">
        <v>62</v>
      </c>
      <c r="BK11" t="s">
        <v>63</v>
      </c>
      <c r="BL11" t="s">
        <v>64</v>
      </c>
    </row>
    <row r="14" spans="1:64" x14ac:dyDescent="0.2">
      <c r="A14" t="s">
        <v>65</v>
      </c>
    </row>
    <row r="16" spans="1:64" x14ac:dyDescent="0.2">
      <c r="B16" s="2" t="s">
        <v>66</v>
      </c>
      <c r="C16" t="s">
        <v>67</v>
      </c>
      <c r="D16" s="6" t="s">
        <v>12</v>
      </c>
      <c r="E16" s="6" t="s">
        <v>12</v>
      </c>
      <c r="F16" s="6" t="s">
        <v>12</v>
      </c>
      <c r="G16" s="6" t="s">
        <v>12</v>
      </c>
      <c r="H16" s="6" t="s">
        <v>12</v>
      </c>
      <c r="I16" t="s">
        <v>83</v>
      </c>
      <c r="J16" s="6" t="s">
        <v>12</v>
      </c>
      <c r="K16" t="s">
        <v>83</v>
      </c>
      <c r="L16" s="6" t="s">
        <v>12</v>
      </c>
      <c r="M16" s="6" t="s">
        <v>12</v>
      </c>
      <c r="N16" s="6" t="s">
        <v>12</v>
      </c>
      <c r="O16" t="s">
        <v>83</v>
      </c>
      <c r="P16" s="6" t="s">
        <v>12</v>
      </c>
      <c r="Q16" s="6" t="s">
        <v>12</v>
      </c>
      <c r="R16" t="s">
        <v>83</v>
      </c>
      <c r="S16" t="s">
        <v>83</v>
      </c>
      <c r="T16" s="6" t="s">
        <v>12</v>
      </c>
      <c r="U16" s="6" t="s">
        <v>12</v>
      </c>
      <c r="V16" s="6" t="s">
        <v>12</v>
      </c>
      <c r="W16" s="6" t="s">
        <v>12</v>
      </c>
      <c r="X16" s="6" t="s">
        <v>12</v>
      </c>
      <c r="Y16" s="6" t="s">
        <v>12</v>
      </c>
      <c r="Z16" s="6" t="s">
        <v>12</v>
      </c>
      <c r="AA16" s="6" t="s">
        <v>12</v>
      </c>
      <c r="AB16" s="6" t="s">
        <v>12</v>
      </c>
      <c r="AC16" s="6" t="s">
        <v>12</v>
      </c>
      <c r="AD16" s="6" t="s">
        <v>12</v>
      </c>
      <c r="AE16" s="6" t="s">
        <v>12</v>
      </c>
      <c r="AF16" s="6" t="s">
        <v>12</v>
      </c>
      <c r="AG16" s="6" t="s">
        <v>12</v>
      </c>
      <c r="AH16" s="6" t="s">
        <v>12</v>
      </c>
      <c r="AI16" s="6" t="s">
        <v>12</v>
      </c>
      <c r="AJ16" s="6" t="s">
        <v>12</v>
      </c>
      <c r="AK16" s="6" t="s">
        <v>12</v>
      </c>
      <c r="AL16" s="6" t="s">
        <v>12</v>
      </c>
      <c r="AM16" s="6" t="s">
        <v>12</v>
      </c>
      <c r="AN16" s="6" t="s">
        <v>12</v>
      </c>
      <c r="AO16" s="6" t="s">
        <v>12</v>
      </c>
      <c r="AP16" s="6" t="s">
        <v>12</v>
      </c>
      <c r="AQ16" s="6" t="s">
        <v>12</v>
      </c>
      <c r="AR16" s="6" t="s">
        <v>12</v>
      </c>
      <c r="AS16" s="6" t="s">
        <v>12</v>
      </c>
      <c r="AT16" s="6" t="s">
        <v>12</v>
      </c>
      <c r="AU16" s="6" t="s">
        <v>12</v>
      </c>
      <c r="AV16" s="6" t="s">
        <v>12</v>
      </c>
      <c r="AW16" s="6" t="s">
        <v>12</v>
      </c>
      <c r="AX16" s="6" t="s">
        <v>12</v>
      </c>
      <c r="AY16" s="6" t="s">
        <v>12</v>
      </c>
      <c r="AZ16" s="6" t="s">
        <v>12</v>
      </c>
      <c r="BA16" s="6" t="s">
        <v>12</v>
      </c>
      <c r="BB16" s="6" t="s">
        <v>12</v>
      </c>
      <c r="BC16" s="6" t="s">
        <v>12</v>
      </c>
      <c r="BD16" s="6" t="s">
        <v>12</v>
      </c>
      <c r="BE16" s="6" t="s">
        <v>12</v>
      </c>
      <c r="BF16" s="6" t="s">
        <v>12</v>
      </c>
      <c r="BG16" s="6" t="s">
        <v>12</v>
      </c>
      <c r="BH16" s="6" t="s">
        <v>12</v>
      </c>
      <c r="BI16" s="6" t="s">
        <v>12</v>
      </c>
      <c r="BJ16" s="6" t="s">
        <v>12</v>
      </c>
      <c r="BK16" s="6" t="s">
        <v>12</v>
      </c>
      <c r="BL16" s="6" t="s">
        <v>12</v>
      </c>
    </row>
    <row r="17" spans="1:64" x14ac:dyDescent="0.2">
      <c r="B17" s="2" t="s">
        <v>66</v>
      </c>
      <c r="C17" t="s">
        <v>68</v>
      </c>
      <c r="D17" s="6" t="s">
        <v>12</v>
      </c>
      <c r="E17" s="6" t="s">
        <v>12</v>
      </c>
      <c r="F17" s="6" t="s">
        <v>12</v>
      </c>
      <c r="G17" s="6" t="s">
        <v>12</v>
      </c>
      <c r="H17" s="6" t="s">
        <v>12</v>
      </c>
      <c r="I17" t="s">
        <v>84</v>
      </c>
      <c r="J17" s="6" t="s">
        <v>12</v>
      </c>
      <c r="K17" t="s">
        <v>84</v>
      </c>
      <c r="L17" s="6" t="s">
        <v>12</v>
      </c>
      <c r="M17" s="6" t="s">
        <v>12</v>
      </c>
      <c r="N17" s="6" t="s">
        <v>12</v>
      </c>
      <c r="O17" t="s">
        <v>84</v>
      </c>
      <c r="P17" s="6" t="s">
        <v>12</v>
      </c>
      <c r="Q17" s="6" t="s">
        <v>12</v>
      </c>
      <c r="R17" t="s">
        <v>84</v>
      </c>
      <c r="S17" t="s">
        <v>84</v>
      </c>
      <c r="T17" s="6" t="s">
        <v>12</v>
      </c>
      <c r="U17" s="6" t="s">
        <v>12</v>
      </c>
      <c r="V17" s="6" t="s">
        <v>12</v>
      </c>
      <c r="W17" s="6" t="s">
        <v>12</v>
      </c>
      <c r="X17" s="6" t="s">
        <v>12</v>
      </c>
      <c r="Y17" s="6" t="s">
        <v>12</v>
      </c>
      <c r="Z17" s="6" t="s">
        <v>12</v>
      </c>
      <c r="AA17" s="6" t="s">
        <v>12</v>
      </c>
      <c r="AB17" s="6" t="s">
        <v>12</v>
      </c>
      <c r="AC17" s="6" t="s">
        <v>12</v>
      </c>
      <c r="AD17" s="6" t="s">
        <v>12</v>
      </c>
      <c r="AE17" s="6" t="s">
        <v>12</v>
      </c>
      <c r="AF17" s="6" t="s">
        <v>12</v>
      </c>
      <c r="AG17" s="6" t="s">
        <v>12</v>
      </c>
      <c r="AH17" s="6" t="s">
        <v>12</v>
      </c>
      <c r="AI17" s="6" t="s">
        <v>12</v>
      </c>
      <c r="AJ17" s="6" t="s">
        <v>12</v>
      </c>
      <c r="AK17" s="6" t="s">
        <v>12</v>
      </c>
      <c r="AL17" s="6" t="s">
        <v>12</v>
      </c>
      <c r="AM17" s="6" t="s">
        <v>12</v>
      </c>
      <c r="AN17" s="6" t="s">
        <v>12</v>
      </c>
      <c r="AO17" s="6" t="s">
        <v>12</v>
      </c>
      <c r="AP17" s="6" t="s">
        <v>12</v>
      </c>
      <c r="AQ17" s="6" t="s">
        <v>12</v>
      </c>
      <c r="AR17" s="6" t="s">
        <v>12</v>
      </c>
      <c r="AS17" s="6" t="s">
        <v>12</v>
      </c>
      <c r="AT17" s="6" t="s">
        <v>12</v>
      </c>
      <c r="AU17" s="6" t="s">
        <v>12</v>
      </c>
      <c r="AV17" s="6" t="s">
        <v>12</v>
      </c>
      <c r="AW17" s="6" t="s">
        <v>12</v>
      </c>
      <c r="AX17" s="6" t="s">
        <v>12</v>
      </c>
      <c r="AY17" s="6" t="s">
        <v>12</v>
      </c>
      <c r="AZ17" s="6" t="s">
        <v>12</v>
      </c>
      <c r="BA17" s="6" t="s">
        <v>12</v>
      </c>
      <c r="BB17" s="6" t="s">
        <v>12</v>
      </c>
      <c r="BC17" s="6" t="s">
        <v>12</v>
      </c>
      <c r="BD17" s="6" t="s">
        <v>12</v>
      </c>
      <c r="BE17" s="6" t="s">
        <v>12</v>
      </c>
      <c r="BF17" s="6" t="s">
        <v>12</v>
      </c>
      <c r="BG17" s="6" t="s">
        <v>12</v>
      </c>
      <c r="BH17" s="6" t="s">
        <v>12</v>
      </c>
      <c r="BI17" s="6" t="s">
        <v>12</v>
      </c>
      <c r="BJ17" s="6" t="s">
        <v>12</v>
      </c>
      <c r="BK17" s="6" t="s">
        <v>12</v>
      </c>
      <c r="BL17" s="6" t="s">
        <v>12</v>
      </c>
    </row>
    <row r="18" spans="1:64" x14ac:dyDescent="0.2">
      <c r="B18" s="2" t="s">
        <v>66</v>
      </c>
      <c r="C18" t="s">
        <v>69</v>
      </c>
      <c r="D18" s="6" t="s">
        <v>12</v>
      </c>
      <c r="E18" s="6" t="s">
        <v>12</v>
      </c>
      <c r="F18" s="6" t="s">
        <v>12</v>
      </c>
      <c r="G18" s="6" t="s">
        <v>12</v>
      </c>
      <c r="H18" s="6" t="s">
        <v>12</v>
      </c>
      <c r="I18" t="s">
        <v>85</v>
      </c>
      <c r="J18" s="6" t="s">
        <v>12</v>
      </c>
      <c r="K18" t="s">
        <v>85</v>
      </c>
      <c r="L18" s="6" t="s">
        <v>12</v>
      </c>
      <c r="M18" s="6" t="s">
        <v>12</v>
      </c>
      <c r="N18" s="6" t="s">
        <v>12</v>
      </c>
      <c r="O18" t="s">
        <v>85</v>
      </c>
      <c r="P18" s="6" t="s">
        <v>12</v>
      </c>
      <c r="Q18" s="6" t="s">
        <v>12</v>
      </c>
      <c r="R18" t="s">
        <v>85</v>
      </c>
      <c r="S18" t="s">
        <v>85</v>
      </c>
      <c r="T18" s="6" t="s">
        <v>12</v>
      </c>
      <c r="U18" s="6" t="s">
        <v>12</v>
      </c>
      <c r="V18" s="6" t="s">
        <v>12</v>
      </c>
      <c r="W18" s="6" t="s">
        <v>12</v>
      </c>
      <c r="X18" s="6" t="s">
        <v>12</v>
      </c>
      <c r="Y18" s="6" t="s">
        <v>12</v>
      </c>
      <c r="Z18" s="6" t="s">
        <v>12</v>
      </c>
      <c r="AA18" s="6" t="s">
        <v>12</v>
      </c>
      <c r="AB18" s="6" t="s">
        <v>12</v>
      </c>
      <c r="AC18" s="6" t="s">
        <v>12</v>
      </c>
      <c r="AD18" s="6" t="s">
        <v>12</v>
      </c>
      <c r="AE18" s="6" t="s">
        <v>12</v>
      </c>
      <c r="AF18" s="6" t="s">
        <v>12</v>
      </c>
      <c r="AG18" s="6" t="s">
        <v>12</v>
      </c>
      <c r="AH18" s="6" t="s">
        <v>12</v>
      </c>
      <c r="AI18" s="6" t="s">
        <v>12</v>
      </c>
      <c r="AJ18" s="6" t="s">
        <v>12</v>
      </c>
      <c r="AK18" s="6" t="s">
        <v>12</v>
      </c>
      <c r="AL18" s="6" t="s">
        <v>12</v>
      </c>
      <c r="AM18" s="6" t="s">
        <v>12</v>
      </c>
      <c r="AN18" s="6" t="s">
        <v>12</v>
      </c>
      <c r="AO18" s="6" t="s">
        <v>12</v>
      </c>
      <c r="AP18" s="6" t="s">
        <v>12</v>
      </c>
      <c r="AQ18" s="6" t="s">
        <v>12</v>
      </c>
      <c r="AR18" s="6" t="s">
        <v>12</v>
      </c>
      <c r="AS18" s="6" t="s">
        <v>12</v>
      </c>
      <c r="AT18" s="6" t="s">
        <v>12</v>
      </c>
      <c r="AU18" s="6" t="s">
        <v>12</v>
      </c>
      <c r="AV18" s="6" t="s">
        <v>12</v>
      </c>
      <c r="AW18" s="6" t="s">
        <v>12</v>
      </c>
      <c r="AX18" s="6" t="s">
        <v>12</v>
      </c>
      <c r="AY18" s="6" t="s">
        <v>12</v>
      </c>
      <c r="AZ18" s="6" t="s">
        <v>12</v>
      </c>
      <c r="BA18" s="6" t="s">
        <v>12</v>
      </c>
      <c r="BB18" s="6" t="s">
        <v>12</v>
      </c>
      <c r="BC18" s="6" t="s">
        <v>12</v>
      </c>
      <c r="BD18" s="6" t="s">
        <v>12</v>
      </c>
      <c r="BE18" s="6" t="s">
        <v>12</v>
      </c>
      <c r="BF18" s="6" t="s">
        <v>12</v>
      </c>
      <c r="BG18" s="6" t="s">
        <v>12</v>
      </c>
      <c r="BH18" s="6" t="s">
        <v>12</v>
      </c>
      <c r="BI18" s="6" t="s">
        <v>12</v>
      </c>
      <c r="BJ18" s="6" t="s">
        <v>12</v>
      </c>
      <c r="BK18" s="6" t="s">
        <v>12</v>
      </c>
      <c r="BL18" s="6" t="s">
        <v>12</v>
      </c>
    </row>
    <row r="21" spans="1:64" x14ac:dyDescent="0.2">
      <c r="A21" t="s">
        <v>70</v>
      </c>
    </row>
    <row r="22" spans="1:64" x14ac:dyDescent="0.2">
      <c r="B22" s="2" t="s">
        <v>66</v>
      </c>
      <c r="C22" s="3" t="s">
        <v>71</v>
      </c>
      <c r="D22" s="6" t="s">
        <v>12</v>
      </c>
      <c r="E22" s="6" t="s">
        <v>12</v>
      </c>
      <c r="F22" s="6" t="s">
        <v>12</v>
      </c>
      <c r="G22" s="6" t="s">
        <v>12</v>
      </c>
      <c r="H22" s="6" t="s">
        <v>12</v>
      </c>
      <c r="I22" s="8">
        <v>0.53047453703703706</v>
      </c>
      <c r="J22" s="6" t="s">
        <v>12</v>
      </c>
      <c r="K22" s="8">
        <v>0.3966898148148148</v>
      </c>
      <c r="L22" s="6" t="s">
        <v>12</v>
      </c>
      <c r="M22" s="6" t="s">
        <v>12</v>
      </c>
      <c r="N22" s="6" t="s">
        <v>12</v>
      </c>
      <c r="O22" s="8">
        <v>0.56799768518518523</v>
      </c>
      <c r="P22" s="6" t="s">
        <v>12</v>
      </c>
      <c r="Q22" s="6" t="s">
        <v>12</v>
      </c>
      <c r="R22" s="6" t="s">
        <v>12</v>
      </c>
      <c r="S22" s="8">
        <v>0.40673611111111113</v>
      </c>
      <c r="T22" s="6" t="s">
        <v>12</v>
      </c>
      <c r="U22" s="6" t="s">
        <v>12</v>
      </c>
      <c r="V22" s="6" t="s">
        <v>12</v>
      </c>
      <c r="W22" s="6" t="s">
        <v>12</v>
      </c>
      <c r="X22" s="6" t="s">
        <v>12</v>
      </c>
      <c r="Y22" s="6" t="s">
        <v>12</v>
      </c>
      <c r="Z22" s="6" t="s">
        <v>12</v>
      </c>
      <c r="AA22" s="6" t="s">
        <v>12</v>
      </c>
      <c r="AB22" s="6" t="s">
        <v>12</v>
      </c>
      <c r="AC22" s="6" t="s">
        <v>12</v>
      </c>
      <c r="AD22" s="6" t="s">
        <v>12</v>
      </c>
      <c r="AE22" s="6" t="s">
        <v>12</v>
      </c>
      <c r="AF22" s="6" t="s">
        <v>12</v>
      </c>
      <c r="AG22" s="6" t="s">
        <v>12</v>
      </c>
      <c r="AH22" s="6" t="s">
        <v>12</v>
      </c>
      <c r="AI22" s="6" t="s">
        <v>12</v>
      </c>
      <c r="AJ22" s="6" t="s">
        <v>12</v>
      </c>
      <c r="AK22" s="6" t="s">
        <v>12</v>
      </c>
      <c r="AL22" s="6" t="s">
        <v>12</v>
      </c>
      <c r="AM22" s="6" t="s">
        <v>12</v>
      </c>
      <c r="AN22" s="6" t="s">
        <v>12</v>
      </c>
      <c r="AO22" s="6" t="s">
        <v>12</v>
      </c>
      <c r="AP22" s="6" t="s">
        <v>12</v>
      </c>
      <c r="AQ22" s="6" t="s">
        <v>12</v>
      </c>
      <c r="AR22" s="6" t="s">
        <v>12</v>
      </c>
      <c r="AS22" s="6" t="s">
        <v>12</v>
      </c>
      <c r="AT22" s="6" t="s">
        <v>12</v>
      </c>
      <c r="AU22" s="6" t="s">
        <v>12</v>
      </c>
      <c r="AV22" s="6" t="s">
        <v>12</v>
      </c>
      <c r="AW22" s="6" t="s">
        <v>12</v>
      </c>
      <c r="AX22" s="6" t="s">
        <v>12</v>
      </c>
      <c r="AY22" s="6" t="s">
        <v>12</v>
      </c>
      <c r="AZ22" s="6" t="s">
        <v>12</v>
      </c>
      <c r="BA22" s="6" t="s">
        <v>12</v>
      </c>
      <c r="BB22" s="6" t="s">
        <v>12</v>
      </c>
      <c r="BC22" s="6" t="s">
        <v>12</v>
      </c>
      <c r="BD22" s="6" t="s">
        <v>12</v>
      </c>
      <c r="BE22" s="6" t="s">
        <v>12</v>
      </c>
      <c r="BF22" s="6" t="s">
        <v>12</v>
      </c>
      <c r="BG22" s="6" t="s">
        <v>12</v>
      </c>
      <c r="BH22" s="6" t="s">
        <v>12</v>
      </c>
      <c r="BI22" s="6" t="s">
        <v>12</v>
      </c>
      <c r="BJ22" s="6" t="s">
        <v>12</v>
      </c>
      <c r="BK22" s="6" t="s">
        <v>12</v>
      </c>
      <c r="BL22" s="6" t="s">
        <v>12</v>
      </c>
    </row>
    <row r="23" spans="1:64" x14ac:dyDescent="0.2">
      <c r="B23" s="2" t="s">
        <v>66</v>
      </c>
      <c r="C23" t="s">
        <v>72</v>
      </c>
      <c r="D23" s="6" t="s">
        <v>12</v>
      </c>
      <c r="E23" s="6" t="s">
        <v>12</v>
      </c>
      <c r="F23" s="6" t="s">
        <v>12</v>
      </c>
      <c r="G23" s="6" t="s">
        <v>12</v>
      </c>
      <c r="H23" s="6" t="s">
        <v>12</v>
      </c>
      <c r="I23" s="7" t="s">
        <v>90</v>
      </c>
      <c r="J23" s="6" t="s">
        <v>12</v>
      </c>
      <c r="K23" s="7" t="s">
        <v>86</v>
      </c>
      <c r="L23" s="6" t="s">
        <v>12</v>
      </c>
      <c r="M23" s="6" t="s">
        <v>12</v>
      </c>
      <c r="N23" s="6" t="s">
        <v>12</v>
      </c>
      <c r="O23" s="9" t="s">
        <v>91</v>
      </c>
      <c r="P23" s="6" t="s">
        <v>12</v>
      </c>
      <c r="Q23" s="6" t="s">
        <v>12</v>
      </c>
      <c r="R23" s="6" t="s">
        <v>12</v>
      </c>
      <c r="S23" s="7" t="s">
        <v>86</v>
      </c>
      <c r="T23" s="6" t="s">
        <v>12</v>
      </c>
      <c r="U23" s="6" t="s">
        <v>12</v>
      </c>
      <c r="V23" s="6" t="s">
        <v>12</v>
      </c>
      <c r="W23" s="6" t="s">
        <v>12</v>
      </c>
      <c r="X23" s="6" t="s">
        <v>12</v>
      </c>
      <c r="Y23" s="6" t="s">
        <v>12</v>
      </c>
      <c r="Z23" s="6" t="s">
        <v>12</v>
      </c>
      <c r="AA23" s="6" t="s">
        <v>12</v>
      </c>
      <c r="AB23" s="6" t="s">
        <v>12</v>
      </c>
      <c r="AC23" s="6" t="s">
        <v>12</v>
      </c>
      <c r="AD23" s="6" t="s">
        <v>12</v>
      </c>
      <c r="AE23" s="6" t="s">
        <v>12</v>
      </c>
      <c r="AF23" s="6" t="s">
        <v>12</v>
      </c>
      <c r="AG23" s="6" t="s">
        <v>12</v>
      </c>
      <c r="AH23" s="6" t="s">
        <v>12</v>
      </c>
      <c r="AI23" s="6" t="s">
        <v>12</v>
      </c>
      <c r="AJ23" s="6" t="s">
        <v>12</v>
      </c>
      <c r="AK23" s="6" t="s">
        <v>12</v>
      </c>
      <c r="AL23" s="6" t="s">
        <v>12</v>
      </c>
      <c r="AM23" s="6" t="s">
        <v>12</v>
      </c>
      <c r="AN23" s="6" t="s">
        <v>12</v>
      </c>
      <c r="AO23" s="6" t="s">
        <v>12</v>
      </c>
      <c r="AP23" s="6" t="s">
        <v>12</v>
      </c>
      <c r="AQ23" s="6" t="s">
        <v>12</v>
      </c>
      <c r="AR23" s="6" t="s">
        <v>12</v>
      </c>
      <c r="AS23" s="6" t="s">
        <v>12</v>
      </c>
      <c r="AT23" s="6" t="s">
        <v>12</v>
      </c>
      <c r="AU23" s="6" t="s">
        <v>12</v>
      </c>
      <c r="AV23" s="6" t="s">
        <v>12</v>
      </c>
      <c r="AW23" s="6" t="s">
        <v>12</v>
      </c>
      <c r="AX23" s="6" t="s">
        <v>12</v>
      </c>
      <c r="AY23" s="6" t="s">
        <v>12</v>
      </c>
      <c r="AZ23" s="6" t="s">
        <v>12</v>
      </c>
      <c r="BA23" s="6" t="s">
        <v>12</v>
      </c>
      <c r="BB23" s="6" t="s">
        <v>12</v>
      </c>
      <c r="BC23" s="6" t="s">
        <v>12</v>
      </c>
      <c r="BD23" s="6" t="s">
        <v>12</v>
      </c>
      <c r="BE23" s="6" t="s">
        <v>12</v>
      </c>
      <c r="BF23" s="6" t="s">
        <v>12</v>
      </c>
      <c r="BG23" s="6" t="s">
        <v>12</v>
      </c>
      <c r="BH23" s="6" t="s">
        <v>12</v>
      </c>
      <c r="BI23" s="6" t="s">
        <v>12</v>
      </c>
      <c r="BJ23" s="6" t="s">
        <v>12</v>
      </c>
      <c r="BK23" s="6" t="s">
        <v>12</v>
      </c>
      <c r="BL23" s="6" t="s">
        <v>12</v>
      </c>
    </row>
    <row r="24" spans="1:64" x14ac:dyDescent="0.2">
      <c r="B24" s="2" t="s">
        <v>66</v>
      </c>
      <c r="C24" s="4" t="s">
        <v>73</v>
      </c>
      <c r="D24" s="6" t="s">
        <v>12</v>
      </c>
      <c r="E24" s="6" t="s">
        <v>12</v>
      </c>
      <c r="F24" s="6" t="s">
        <v>12</v>
      </c>
      <c r="G24" s="6" t="s">
        <v>12</v>
      </c>
      <c r="H24" s="6" t="s">
        <v>12</v>
      </c>
      <c r="I24" s="7">
        <v>107.375</v>
      </c>
      <c r="J24" s="6" t="s">
        <v>12</v>
      </c>
      <c r="K24" s="7">
        <v>107</v>
      </c>
      <c r="L24" s="6" t="s">
        <v>12</v>
      </c>
      <c r="M24" s="6" t="s">
        <v>12</v>
      </c>
      <c r="N24" s="6" t="s">
        <v>12</v>
      </c>
      <c r="O24" s="7">
        <v>104.9</v>
      </c>
      <c r="P24" s="6" t="s">
        <v>12</v>
      </c>
      <c r="Q24" s="6" t="s">
        <v>12</v>
      </c>
      <c r="R24" s="6" t="s">
        <v>12</v>
      </c>
      <c r="S24" s="7">
        <v>110.25</v>
      </c>
      <c r="T24" s="6" t="s">
        <v>12</v>
      </c>
      <c r="U24" s="6" t="s">
        <v>12</v>
      </c>
      <c r="V24" s="6" t="s">
        <v>12</v>
      </c>
      <c r="W24" s="6" t="s">
        <v>12</v>
      </c>
      <c r="X24" s="6" t="s">
        <v>12</v>
      </c>
      <c r="Y24" s="6" t="s">
        <v>12</v>
      </c>
      <c r="Z24" s="6" t="s">
        <v>12</v>
      </c>
      <c r="AA24" s="6" t="s">
        <v>12</v>
      </c>
      <c r="AB24" s="6" t="s">
        <v>12</v>
      </c>
      <c r="AC24" s="6" t="s">
        <v>12</v>
      </c>
      <c r="AD24" s="6" t="s">
        <v>12</v>
      </c>
      <c r="AE24" s="6" t="s">
        <v>12</v>
      </c>
      <c r="AF24" s="6" t="s">
        <v>12</v>
      </c>
      <c r="AG24" s="6" t="s">
        <v>12</v>
      </c>
      <c r="AH24" s="6" t="s">
        <v>12</v>
      </c>
      <c r="AI24" s="6" t="s">
        <v>12</v>
      </c>
      <c r="AJ24" s="6" t="s">
        <v>12</v>
      </c>
      <c r="AK24" s="6" t="s">
        <v>12</v>
      </c>
      <c r="AL24" s="6" t="s">
        <v>12</v>
      </c>
      <c r="AM24" s="6" t="s">
        <v>12</v>
      </c>
      <c r="AN24" s="6" t="s">
        <v>12</v>
      </c>
      <c r="AO24" s="6" t="s">
        <v>12</v>
      </c>
      <c r="AP24" s="6" t="s">
        <v>12</v>
      </c>
      <c r="AQ24" s="6" t="s">
        <v>12</v>
      </c>
      <c r="AR24" s="6" t="s">
        <v>12</v>
      </c>
      <c r="AS24" s="6" t="s">
        <v>12</v>
      </c>
      <c r="AT24" s="6" t="s">
        <v>12</v>
      </c>
      <c r="AU24" s="6" t="s">
        <v>12</v>
      </c>
      <c r="AV24" s="6" t="s">
        <v>12</v>
      </c>
      <c r="AW24" s="6" t="s">
        <v>12</v>
      </c>
      <c r="AX24" s="6" t="s">
        <v>12</v>
      </c>
      <c r="AY24" s="6" t="s">
        <v>12</v>
      </c>
      <c r="AZ24" s="6" t="s">
        <v>12</v>
      </c>
      <c r="BA24" s="6" t="s">
        <v>12</v>
      </c>
      <c r="BB24" s="6" t="s">
        <v>12</v>
      </c>
      <c r="BC24" s="6" t="s">
        <v>12</v>
      </c>
      <c r="BD24" s="6" t="s">
        <v>12</v>
      </c>
      <c r="BE24" s="6" t="s">
        <v>12</v>
      </c>
      <c r="BF24" s="6" t="s">
        <v>12</v>
      </c>
      <c r="BG24" s="6" t="s">
        <v>12</v>
      </c>
      <c r="BH24" s="6" t="s">
        <v>12</v>
      </c>
      <c r="BI24" s="6" t="s">
        <v>12</v>
      </c>
      <c r="BJ24" s="6" t="s">
        <v>12</v>
      </c>
      <c r="BK24" s="6" t="s">
        <v>12</v>
      </c>
      <c r="BL24" s="6" t="s">
        <v>12</v>
      </c>
    </row>
    <row r="25" spans="1:64" x14ac:dyDescent="0.2">
      <c r="B25" s="2" t="s">
        <v>66</v>
      </c>
      <c r="C25" s="4" t="s">
        <v>74</v>
      </c>
      <c r="D25" s="6" t="s">
        <v>12</v>
      </c>
      <c r="E25" s="6" t="s">
        <v>12</v>
      </c>
      <c r="F25" s="6" t="s">
        <v>12</v>
      </c>
      <c r="G25" s="6" t="s">
        <v>12</v>
      </c>
      <c r="H25" s="6" t="s">
        <v>12</v>
      </c>
      <c r="I25" t="s">
        <v>12</v>
      </c>
      <c r="J25" s="6" t="s">
        <v>12</v>
      </c>
      <c r="K25" t="s">
        <v>12</v>
      </c>
      <c r="L25" s="6" t="s">
        <v>12</v>
      </c>
      <c r="M25" s="6" t="s">
        <v>12</v>
      </c>
      <c r="N25" s="6" t="s">
        <v>12</v>
      </c>
      <c r="O25" t="s">
        <v>12</v>
      </c>
      <c r="P25" s="6" t="s">
        <v>12</v>
      </c>
      <c r="Q25" s="6" t="s">
        <v>12</v>
      </c>
      <c r="R25" s="6" t="s">
        <v>12</v>
      </c>
      <c r="S25" t="s">
        <v>12</v>
      </c>
      <c r="T25" s="6" t="s">
        <v>12</v>
      </c>
      <c r="U25" s="6" t="s">
        <v>12</v>
      </c>
      <c r="V25" s="6" t="s">
        <v>12</v>
      </c>
      <c r="W25" s="6" t="s">
        <v>12</v>
      </c>
      <c r="X25" s="6" t="s">
        <v>12</v>
      </c>
      <c r="Y25" s="6" t="s">
        <v>12</v>
      </c>
      <c r="Z25" s="6" t="s">
        <v>12</v>
      </c>
      <c r="AA25" s="6" t="s">
        <v>12</v>
      </c>
      <c r="AB25" s="6" t="s">
        <v>12</v>
      </c>
      <c r="AC25" s="6" t="s">
        <v>12</v>
      </c>
      <c r="AD25" s="6" t="s">
        <v>12</v>
      </c>
      <c r="AE25" s="6" t="s">
        <v>12</v>
      </c>
      <c r="AF25" s="6" t="s">
        <v>12</v>
      </c>
      <c r="AG25" s="6" t="s">
        <v>12</v>
      </c>
      <c r="AH25" s="6" t="s">
        <v>12</v>
      </c>
      <c r="AI25" s="6" t="s">
        <v>12</v>
      </c>
      <c r="AJ25" s="6" t="s">
        <v>12</v>
      </c>
      <c r="AK25" s="6" t="s">
        <v>12</v>
      </c>
      <c r="AL25" s="6" t="s">
        <v>12</v>
      </c>
      <c r="AM25" s="6" t="s">
        <v>12</v>
      </c>
      <c r="AN25" s="6" t="s">
        <v>12</v>
      </c>
      <c r="AO25" s="6" t="s">
        <v>12</v>
      </c>
      <c r="AP25" s="6" t="s">
        <v>12</v>
      </c>
      <c r="AQ25" s="6" t="s">
        <v>12</v>
      </c>
      <c r="AR25" s="6" t="s">
        <v>12</v>
      </c>
      <c r="AS25" s="6" t="s">
        <v>12</v>
      </c>
      <c r="AT25" s="6" t="s">
        <v>12</v>
      </c>
      <c r="AU25" s="6" t="s">
        <v>12</v>
      </c>
      <c r="AV25" s="6" t="s">
        <v>12</v>
      </c>
      <c r="AW25" s="6" t="s">
        <v>12</v>
      </c>
      <c r="AX25" s="6" t="s">
        <v>12</v>
      </c>
      <c r="AY25" s="6" t="s">
        <v>12</v>
      </c>
      <c r="AZ25" s="6" t="s">
        <v>12</v>
      </c>
      <c r="BA25" s="6" t="s">
        <v>12</v>
      </c>
      <c r="BB25" s="6" t="s">
        <v>12</v>
      </c>
      <c r="BC25" s="6" t="s">
        <v>12</v>
      </c>
      <c r="BD25" s="6" t="s">
        <v>12</v>
      </c>
      <c r="BE25" s="6" t="s">
        <v>12</v>
      </c>
      <c r="BF25" s="6" t="s">
        <v>12</v>
      </c>
      <c r="BG25" s="6" t="s">
        <v>12</v>
      </c>
      <c r="BH25" s="6" t="s">
        <v>12</v>
      </c>
      <c r="BI25" s="6" t="s">
        <v>12</v>
      </c>
      <c r="BJ25" s="6" t="s">
        <v>12</v>
      </c>
      <c r="BK25" s="6" t="s">
        <v>12</v>
      </c>
      <c r="BL25" s="6" t="s">
        <v>12</v>
      </c>
    </row>
    <row r="26" spans="1:64" x14ac:dyDescent="0.2">
      <c r="B26" s="2" t="s">
        <v>66</v>
      </c>
      <c r="C26" s="5" t="s">
        <v>75</v>
      </c>
      <c r="D26" s="6" t="s">
        <v>12</v>
      </c>
      <c r="E26" s="6" t="s">
        <v>12</v>
      </c>
      <c r="F26" s="6" t="s">
        <v>12</v>
      </c>
      <c r="G26" s="6" t="s">
        <v>12</v>
      </c>
      <c r="H26" s="6" t="s">
        <v>12</v>
      </c>
      <c r="I26" s="16">
        <v>500000</v>
      </c>
      <c r="J26" s="15" t="s">
        <v>12</v>
      </c>
      <c r="K26" s="16">
        <v>1000000</v>
      </c>
      <c r="L26" s="15" t="s">
        <v>12</v>
      </c>
      <c r="M26" s="15" t="s">
        <v>12</v>
      </c>
      <c r="N26" s="15" t="s">
        <v>12</v>
      </c>
      <c r="O26" s="16">
        <v>500000</v>
      </c>
      <c r="P26" s="15" t="s">
        <v>12</v>
      </c>
      <c r="Q26" s="15" t="s">
        <v>12</v>
      </c>
      <c r="R26" s="15" t="s">
        <v>12</v>
      </c>
      <c r="S26" s="16">
        <v>100000</v>
      </c>
      <c r="T26" s="6" t="s">
        <v>12</v>
      </c>
      <c r="U26" s="6" t="s">
        <v>12</v>
      </c>
      <c r="V26" s="6" t="s">
        <v>12</v>
      </c>
      <c r="W26" s="6" t="s">
        <v>12</v>
      </c>
      <c r="X26" s="6" t="s">
        <v>12</v>
      </c>
      <c r="Y26" s="6" t="s">
        <v>12</v>
      </c>
      <c r="Z26" s="6" t="s">
        <v>12</v>
      </c>
      <c r="AA26" s="6" t="s">
        <v>12</v>
      </c>
      <c r="AB26" s="6" t="s">
        <v>12</v>
      </c>
      <c r="AC26" s="6" t="s">
        <v>12</v>
      </c>
      <c r="AD26" s="6" t="s">
        <v>12</v>
      </c>
      <c r="AE26" s="6" t="s">
        <v>12</v>
      </c>
      <c r="AF26" s="6" t="s">
        <v>12</v>
      </c>
      <c r="AG26" s="6" t="s">
        <v>12</v>
      </c>
      <c r="AH26" s="6" t="s">
        <v>12</v>
      </c>
      <c r="AI26" s="6" t="s">
        <v>12</v>
      </c>
      <c r="AJ26" s="6" t="s">
        <v>12</v>
      </c>
      <c r="AK26" s="6" t="s">
        <v>12</v>
      </c>
      <c r="AL26" s="6" t="s">
        <v>12</v>
      </c>
      <c r="AM26" s="6" t="s">
        <v>12</v>
      </c>
      <c r="AN26" s="6" t="s">
        <v>12</v>
      </c>
      <c r="AO26" s="6" t="s">
        <v>12</v>
      </c>
      <c r="AP26" s="6" t="s">
        <v>12</v>
      </c>
      <c r="AQ26" s="6" t="s">
        <v>12</v>
      </c>
      <c r="AR26" s="6" t="s">
        <v>12</v>
      </c>
      <c r="AS26" s="6" t="s">
        <v>12</v>
      </c>
      <c r="AT26" s="6" t="s">
        <v>12</v>
      </c>
      <c r="AU26" s="6" t="s">
        <v>12</v>
      </c>
      <c r="AV26" s="6" t="s">
        <v>12</v>
      </c>
      <c r="AW26" s="6" t="s">
        <v>12</v>
      </c>
      <c r="AX26" s="6" t="s">
        <v>12</v>
      </c>
      <c r="AY26" s="6" t="s">
        <v>12</v>
      </c>
      <c r="AZ26" s="6" t="s">
        <v>12</v>
      </c>
      <c r="BA26" s="6" t="s">
        <v>12</v>
      </c>
      <c r="BB26" s="6" t="s">
        <v>12</v>
      </c>
      <c r="BC26" s="6" t="s">
        <v>12</v>
      </c>
      <c r="BD26" s="6" t="s">
        <v>12</v>
      </c>
      <c r="BE26" s="6" t="s">
        <v>12</v>
      </c>
      <c r="BF26" s="6" t="s">
        <v>12</v>
      </c>
      <c r="BG26" s="6" t="s">
        <v>12</v>
      </c>
      <c r="BH26" s="6" t="s">
        <v>12</v>
      </c>
      <c r="BI26" s="6" t="s">
        <v>12</v>
      </c>
      <c r="BJ26" s="6" t="s">
        <v>12</v>
      </c>
      <c r="BK26" s="6" t="s">
        <v>12</v>
      </c>
      <c r="BL26" s="6" t="s">
        <v>12</v>
      </c>
    </row>
    <row r="27" spans="1:64" x14ac:dyDescent="0.2">
      <c r="B27" s="2" t="s">
        <v>66</v>
      </c>
      <c r="C27" s="4" t="s">
        <v>76</v>
      </c>
      <c r="D27" s="6" t="s">
        <v>12</v>
      </c>
      <c r="E27" s="6" t="s">
        <v>12</v>
      </c>
      <c r="F27" s="6" t="s">
        <v>12</v>
      </c>
      <c r="G27" s="6" t="s">
        <v>12</v>
      </c>
      <c r="H27" s="6" t="s">
        <v>12</v>
      </c>
      <c r="I27" s="7">
        <v>1</v>
      </c>
      <c r="J27" s="6" t="s">
        <v>12</v>
      </c>
      <c r="K27" s="7">
        <v>1</v>
      </c>
      <c r="L27" s="6" t="s">
        <v>12</v>
      </c>
      <c r="M27" s="6" t="s">
        <v>12</v>
      </c>
      <c r="N27" s="6" t="s">
        <v>12</v>
      </c>
      <c r="O27" s="7">
        <v>1</v>
      </c>
      <c r="P27" s="6" t="s">
        <v>12</v>
      </c>
      <c r="Q27" s="6" t="s">
        <v>12</v>
      </c>
      <c r="R27" s="6" t="s">
        <v>12</v>
      </c>
      <c r="S27" s="7">
        <v>1</v>
      </c>
      <c r="T27" s="6" t="s">
        <v>12</v>
      </c>
      <c r="U27" s="6" t="s">
        <v>12</v>
      </c>
      <c r="V27" s="6" t="s">
        <v>12</v>
      </c>
      <c r="W27" s="6" t="s">
        <v>12</v>
      </c>
      <c r="X27" s="6" t="s">
        <v>12</v>
      </c>
      <c r="Y27" s="6" t="s">
        <v>12</v>
      </c>
      <c r="Z27" s="6" t="s">
        <v>12</v>
      </c>
      <c r="AA27" s="6" t="s">
        <v>12</v>
      </c>
      <c r="AB27" s="6" t="s">
        <v>12</v>
      </c>
      <c r="AC27" s="6" t="s">
        <v>12</v>
      </c>
      <c r="AD27" s="6" t="s">
        <v>12</v>
      </c>
      <c r="AE27" s="6" t="s">
        <v>12</v>
      </c>
      <c r="AF27" s="6" t="s">
        <v>12</v>
      </c>
      <c r="AG27" s="6" t="s">
        <v>12</v>
      </c>
      <c r="AH27" s="6" t="s">
        <v>12</v>
      </c>
      <c r="AI27" s="6" t="s">
        <v>12</v>
      </c>
      <c r="AJ27" s="6" t="s">
        <v>12</v>
      </c>
      <c r="AK27" s="6" t="s">
        <v>12</v>
      </c>
      <c r="AL27" s="6" t="s">
        <v>12</v>
      </c>
      <c r="AM27" s="6" t="s">
        <v>12</v>
      </c>
      <c r="AN27" s="6" t="s">
        <v>12</v>
      </c>
      <c r="AO27" s="6" t="s">
        <v>12</v>
      </c>
      <c r="AP27" s="6" t="s">
        <v>12</v>
      </c>
      <c r="AQ27" s="6" t="s">
        <v>12</v>
      </c>
      <c r="AR27" s="6" t="s">
        <v>12</v>
      </c>
      <c r="AS27" s="6" t="s">
        <v>12</v>
      </c>
      <c r="AT27" s="6" t="s">
        <v>12</v>
      </c>
      <c r="AU27" s="6" t="s">
        <v>12</v>
      </c>
      <c r="AV27" s="6" t="s">
        <v>12</v>
      </c>
      <c r="AW27" s="6" t="s">
        <v>12</v>
      </c>
      <c r="AX27" s="6" t="s">
        <v>12</v>
      </c>
      <c r="AY27" s="6" t="s">
        <v>12</v>
      </c>
      <c r="AZ27" s="6" t="s">
        <v>12</v>
      </c>
      <c r="BA27" s="6" t="s">
        <v>12</v>
      </c>
      <c r="BB27" s="6" t="s">
        <v>12</v>
      </c>
      <c r="BC27" s="6" t="s">
        <v>12</v>
      </c>
      <c r="BD27" s="6" t="s">
        <v>12</v>
      </c>
      <c r="BE27" s="6" t="s">
        <v>12</v>
      </c>
      <c r="BF27" s="6" t="s">
        <v>12</v>
      </c>
      <c r="BG27" s="6" t="s">
        <v>12</v>
      </c>
      <c r="BH27" s="6" t="s">
        <v>12</v>
      </c>
      <c r="BI27" s="6" t="s">
        <v>12</v>
      </c>
      <c r="BJ27" s="6" t="s">
        <v>12</v>
      </c>
      <c r="BK27" s="6" t="s">
        <v>12</v>
      </c>
      <c r="BL27" s="6" t="s">
        <v>12</v>
      </c>
    </row>
    <row r="28" spans="1:64" x14ac:dyDescent="0.2">
      <c r="B28" s="2" t="s">
        <v>66</v>
      </c>
      <c r="C28" s="5" t="s">
        <v>77</v>
      </c>
      <c r="D28" s="6" t="s">
        <v>12</v>
      </c>
      <c r="E28" s="6" t="s">
        <v>12</v>
      </c>
      <c r="F28" s="6" t="s">
        <v>12</v>
      </c>
      <c r="G28" s="6" t="s">
        <v>12</v>
      </c>
      <c r="H28" s="6" t="s">
        <v>12</v>
      </c>
      <c r="I28" s="16">
        <v>500000</v>
      </c>
      <c r="J28" s="15" t="s">
        <v>12</v>
      </c>
      <c r="K28" s="16">
        <v>1000000</v>
      </c>
      <c r="L28" s="15" t="s">
        <v>12</v>
      </c>
      <c r="M28" s="15" t="s">
        <v>12</v>
      </c>
      <c r="N28" s="15" t="s">
        <v>12</v>
      </c>
      <c r="O28" s="16">
        <v>500000</v>
      </c>
      <c r="P28" s="15" t="s">
        <v>12</v>
      </c>
      <c r="Q28" s="15" t="s">
        <v>12</v>
      </c>
      <c r="R28" s="15" t="s">
        <v>12</v>
      </c>
      <c r="S28" s="16">
        <v>100000</v>
      </c>
      <c r="T28" s="6" t="s">
        <v>12</v>
      </c>
      <c r="U28" s="6" t="s">
        <v>12</v>
      </c>
      <c r="V28" s="6" t="s">
        <v>12</v>
      </c>
      <c r="W28" s="6" t="s">
        <v>12</v>
      </c>
      <c r="X28" s="6" t="s">
        <v>12</v>
      </c>
      <c r="Y28" s="6" t="s">
        <v>12</v>
      </c>
      <c r="Z28" s="6" t="s">
        <v>12</v>
      </c>
      <c r="AA28" s="6" t="s">
        <v>12</v>
      </c>
      <c r="AB28" s="6" t="s">
        <v>12</v>
      </c>
      <c r="AC28" s="6" t="s">
        <v>12</v>
      </c>
      <c r="AD28" s="6" t="s">
        <v>12</v>
      </c>
      <c r="AE28" s="6" t="s">
        <v>12</v>
      </c>
      <c r="AF28" s="6" t="s">
        <v>12</v>
      </c>
      <c r="AG28" s="6" t="s">
        <v>12</v>
      </c>
      <c r="AH28" s="6" t="s">
        <v>12</v>
      </c>
      <c r="AI28" s="6" t="s">
        <v>12</v>
      </c>
      <c r="AJ28" s="6" t="s">
        <v>12</v>
      </c>
      <c r="AK28" s="6" t="s">
        <v>12</v>
      </c>
      <c r="AL28" s="6" t="s">
        <v>12</v>
      </c>
      <c r="AM28" s="6" t="s">
        <v>12</v>
      </c>
      <c r="AN28" s="6" t="s">
        <v>12</v>
      </c>
      <c r="AO28" s="6" t="s">
        <v>12</v>
      </c>
      <c r="AP28" s="6" t="s">
        <v>12</v>
      </c>
      <c r="AQ28" s="6" t="s">
        <v>12</v>
      </c>
      <c r="AR28" s="6" t="s">
        <v>12</v>
      </c>
      <c r="AS28" s="6" t="s">
        <v>12</v>
      </c>
      <c r="AT28" s="6" t="s">
        <v>12</v>
      </c>
      <c r="AU28" s="6" t="s">
        <v>12</v>
      </c>
      <c r="AV28" s="6" t="s">
        <v>12</v>
      </c>
      <c r="AW28" s="6" t="s">
        <v>12</v>
      </c>
      <c r="AX28" s="6" t="s">
        <v>12</v>
      </c>
      <c r="AY28" s="6" t="s">
        <v>12</v>
      </c>
      <c r="AZ28" s="6" t="s">
        <v>12</v>
      </c>
      <c r="BA28" s="6" t="s">
        <v>12</v>
      </c>
      <c r="BB28" s="6" t="s">
        <v>12</v>
      </c>
      <c r="BC28" s="6" t="s">
        <v>12</v>
      </c>
      <c r="BD28" s="6" t="s">
        <v>12</v>
      </c>
      <c r="BE28" s="6" t="s">
        <v>12</v>
      </c>
      <c r="BF28" s="6" t="s">
        <v>12</v>
      </c>
      <c r="BG28" s="6" t="s">
        <v>12</v>
      </c>
      <c r="BH28" s="6" t="s">
        <v>12</v>
      </c>
      <c r="BI28" s="6" t="s">
        <v>12</v>
      </c>
      <c r="BJ28" s="6" t="s">
        <v>12</v>
      </c>
      <c r="BK28" s="6" t="s">
        <v>12</v>
      </c>
      <c r="BL28" s="6" t="s">
        <v>12</v>
      </c>
    </row>
    <row r="29" spans="1:64" x14ac:dyDescent="0.2">
      <c r="B29" s="2" t="s">
        <v>66</v>
      </c>
      <c r="C29" s="5" t="s">
        <v>78</v>
      </c>
      <c r="D29" s="6" t="s">
        <v>12</v>
      </c>
      <c r="E29" s="6" t="s">
        <v>12</v>
      </c>
      <c r="F29" s="6" t="s">
        <v>12</v>
      </c>
      <c r="G29" s="6" t="s">
        <v>12</v>
      </c>
      <c r="H29" s="6" t="s">
        <v>12</v>
      </c>
      <c r="I29" s="7" t="s">
        <v>85</v>
      </c>
      <c r="J29" s="6" t="s">
        <v>12</v>
      </c>
      <c r="K29" s="7" t="s">
        <v>85</v>
      </c>
      <c r="L29" s="6" t="s">
        <v>12</v>
      </c>
      <c r="M29" s="6" t="s">
        <v>12</v>
      </c>
      <c r="N29" s="6" t="s">
        <v>12</v>
      </c>
      <c r="O29" s="7" t="s">
        <v>85</v>
      </c>
      <c r="P29" s="6" t="s">
        <v>12</v>
      </c>
      <c r="Q29" s="6" t="s">
        <v>12</v>
      </c>
      <c r="R29" s="6" t="s">
        <v>12</v>
      </c>
      <c r="S29" s="7" t="s">
        <v>85</v>
      </c>
      <c r="T29" s="6" t="s">
        <v>12</v>
      </c>
      <c r="U29" s="6" t="s">
        <v>12</v>
      </c>
      <c r="V29" s="6" t="s">
        <v>12</v>
      </c>
      <c r="W29" s="6" t="s">
        <v>12</v>
      </c>
      <c r="X29" s="6" t="s">
        <v>12</v>
      </c>
      <c r="Y29" s="6" t="s">
        <v>12</v>
      </c>
      <c r="Z29" s="6" t="s">
        <v>12</v>
      </c>
      <c r="AA29" s="6" t="s">
        <v>12</v>
      </c>
      <c r="AB29" s="6" t="s">
        <v>12</v>
      </c>
      <c r="AC29" s="6" t="s">
        <v>12</v>
      </c>
      <c r="AD29" s="6" t="s">
        <v>12</v>
      </c>
      <c r="AE29" s="6" t="s">
        <v>12</v>
      </c>
      <c r="AF29" s="6" t="s">
        <v>12</v>
      </c>
      <c r="AG29" s="6" t="s">
        <v>12</v>
      </c>
      <c r="AH29" s="6" t="s">
        <v>12</v>
      </c>
      <c r="AI29" s="6" t="s">
        <v>12</v>
      </c>
      <c r="AJ29" s="6" t="s">
        <v>12</v>
      </c>
      <c r="AK29" s="6" t="s">
        <v>12</v>
      </c>
      <c r="AL29" s="6" t="s">
        <v>12</v>
      </c>
      <c r="AM29" s="6" t="s">
        <v>12</v>
      </c>
      <c r="AN29" s="6" t="s">
        <v>12</v>
      </c>
      <c r="AO29" s="6" t="s">
        <v>12</v>
      </c>
      <c r="AP29" s="6" t="s">
        <v>12</v>
      </c>
      <c r="AQ29" s="6" t="s">
        <v>12</v>
      </c>
      <c r="AR29" s="6" t="s">
        <v>12</v>
      </c>
      <c r="AS29" s="6" t="s">
        <v>12</v>
      </c>
      <c r="AT29" s="6" t="s">
        <v>12</v>
      </c>
      <c r="AU29" s="6" t="s">
        <v>12</v>
      </c>
      <c r="AV29" s="6" t="s">
        <v>12</v>
      </c>
      <c r="AW29" s="6" t="s">
        <v>12</v>
      </c>
      <c r="AX29" s="6" t="s">
        <v>12</v>
      </c>
      <c r="AY29" s="6" t="s">
        <v>12</v>
      </c>
      <c r="AZ29" s="6" t="s">
        <v>12</v>
      </c>
      <c r="BA29" s="6" t="s">
        <v>12</v>
      </c>
      <c r="BB29" s="6" t="s">
        <v>12</v>
      </c>
      <c r="BC29" s="6" t="s">
        <v>12</v>
      </c>
      <c r="BD29" s="6" t="s">
        <v>12</v>
      </c>
      <c r="BE29" s="6" t="s">
        <v>12</v>
      </c>
      <c r="BF29" s="6" t="s">
        <v>12</v>
      </c>
      <c r="BG29" s="6" t="s">
        <v>12</v>
      </c>
      <c r="BH29" s="6" t="s">
        <v>12</v>
      </c>
      <c r="BI29" s="6" t="s">
        <v>12</v>
      </c>
      <c r="BJ29" s="6" t="s">
        <v>12</v>
      </c>
      <c r="BK29" s="6" t="s">
        <v>12</v>
      </c>
      <c r="BL29" s="6" t="s">
        <v>12</v>
      </c>
    </row>
    <row r="30" spans="1:64" x14ac:dyDescent="0.2">
      <c r="B30" s="2" t="s">
        <v>66</v>
      </c>
      <c r="C30" t="s">
        <v>79</v>
      </c>
      <c r="D30" s="6" t="s">
        <v>12</v>
      </c>
      <c r="E30" s="6" t="s">
        <v>12</v>
      </c>
      <c r="F30" s="6" t="s">
        <v>12</v>
      </c>
      <c r="G30" s="6" t="s">
        <v>12</v>
      </c>
      <c r="H30" s="6" t="s">
        <v>12</v>
      </c>
      <c r="I30" t="s">
        <v>87</v>
      </c>
      <c r="J30" s="6" t="s">
        <v>12</v>
      </c>
      <c r="K30" t="s">
        <v>87</v>
      </c>
      <c r="L30" s="6" t="s">
        <v>12</v>
      </c>
      <c r="M30" s="6" t="s">
        <v>12</v>
      </c>
      <c r="N30" s="6" t="s">
        <v>12</v>
      </c>
      <c r="O30" t="s">
        <v>87</v>
      </c>
      <c r="P30" s="6" t="s">
        <v>12</v>
      </c>
      <c r="Q30" s="6" t="s">
        <v>12</v>
      </c>
      <c r="R30" s="6" t="s">
        <v>12</v>
      </c>
      <c r="S30" t="s">
        <v>87</v>
      </c>
      <c r="T30" s="6" t="s">
        <v>12</v>
      </c>
      <c r="U30" s="6" t="s">
        <v>12</v>
      </c>
      <c r="V30" s="6" t="s">
        <v>12</v>
      </c>
      <c r="W30" s="6" t="s">
        <v>12</v>
      </c>
      <c r="X30" s="6" t="s">
        <v>12</v>
      </c>
      <c r="Y30" s="6" t="s">
        <v>12</v>
      </c>
      <c r="Z30" s="6" t="s">
        <v>12</v>
      </c>
      <c r="AA30" s="6" t="s">
        <v>12</v>
      </c>
      <c r="AB30" s="6" t="s">
        <v>12</v>
      </c>
      <c r="AC30" s="6" t="s">
        <v>12</v>
      </c>
      <c r="AD30" s="6" t="s">
        <v>12</v>
      </c>
      <c r="AE30" s="6" t="s">
        <v>12</v>
      </c>
      <c r="AF30" s="6" t="s">
        <v>12</v>
      </c>
      <c r="AG30" s="6" t="s">
        <v>12</v>
      </c>
      <c r="AH30" s="6" t="s">
        <v>12</v>
      </c>
      <c r="AI30" s="6" t="s">
        <v>12</v>
      </c>
      <c r="AJ30" s="6" t="s">
        <v>12</v>
      </c>
      <c r="AK30" s="6" t="s">
        <v>12</v>
      </c>
      <c r="AL30" s="6" t="s">
        <v>12</v>
      </c>
      <c r="AM30" s="6" t="s">
        <v>12</v>
      </c>
      <c r="AN30" s="6" t="s">
        <v>12</v>
      </c>
      <c r="AO30" s="6" t="s">
        <v>12</v>
      </c>
      <c r="AP30" s="6" t="s">
        <v>12</v>
      </c>
      <c r="AQ30" s="6" t="s">
        <v>12</v>
      </c>
      <c r="AR30" s="6" t="s">
        <v>12</v>
      </c>
      <c r="AS30" s="6" t="s">
        <v>12</v>
      </c>
      <c r="AT30" s="6" t="s">
        <v>12</v>
      </c>
      <c r="AU30" s="6" t="s">
        <v>12</v>
      </c>
      <c r="AV30" s="6" t="s">
        <v>12</v>
      </c>
      <c r="AW30" s="6" t="s">
        <v>12</v>
      </c>
      <c r="AX30" s="6" t="s">
        <v>12</v>
      </c>
      <c r="AY30" s="6" t="s">
        <v>12</v>
      </c>
      <c r="AZ30" s="6" t="s">
        <v>12</v>
      </c>
      <c r="BA30" s="6" t="s">
        <v>12</v>
      </c>
      <c r="BB30" s="6" t="s">
        <v>12</v>
      </c>
      <c r="BC30" s="6" t="s">
        <v>12</v>
      </c>
      <c r="BD30" s="6" t="s">
        <v>12</v>
      </c>
      <c r="BE30" s="6" t="s">
        <v>12</v>
      </c>
      <c r="BF30" s="6" t="s">
        <v>12</v>
      </c>
      <c r="BG30" s="6" t="s">
        <v>12</v>
      </c>
      <c r="BH30" s="6" t="s">
        <v>12</v>
      </c>
      <c r="BI30" s="6" t="s">
        <v>12</v>
      </c>
      <c r="BJ30" s="6" t="s">
        <v>12</v>
      </c>
      <c r="BK30" s="6" t="s">
        <v>12</v>
      </c>
      <c r="BL30" s="6" t="s">
        <v>12</v>
      </c>
    </row>
    <row r="31" spans="1:64" x14ac:dyDescent="0.2">
      <c r="B31" s="2" t="s">
        <v>66</v>
      </c>
      <c r="C31" s="5" t="s">
        <v>80</v>
      </c>
      <c r="D31" s="6" t="s">
        <v>12</v>
      </c>
      <c r="E31" s="6" t="s">
        <v>12</v>
      </c>
      <c r="F31" s="6" t="s">
        <v>12</v>
      </c>
      <c r="G31" s="6" t="s">
        <v>12</v>
      </c>
      <c r="H31" s="6" t="s">
        <v>12</v>
      </c>
      <c r="I31" t="s">
        <v>88</v>
      </c>
      <c r="J31" s="6" t="s">
        <v>12</v>
      </c>
      <c r="K31" t="s">
        <v>88</v>
      </c>
      <c r="L31" s="6" t="s">
        <v>12</v>
      </c>
      <c r="M31" s="6" t="s">
        <v>12</v>
      </c>
      <c r="N31" s="6" t="s">
        <v>12</v>
      </c>
      <c r="O31" t="s">
        <v>88</v>
      </c>
      <c r="P31" s="6" t="s">
        <v>12</v>
      </c>
      <c r="Q31" s="6" t="s">
        <v>12</v>
      </c>
      <c r="R31" s="6" t="s">
        <v>12</v>
      </c>
      <c r="S31" t="s">
        <v>88</v>
      </c>
      <c r="T31" s="6" t="s">
        <v>12</v>
      </c>
      <c r="U31" s="6" t="s">
        <v>12</v>
      </c>
      <c r="V31" s="6" t="s">
        <v>12</v>
      </c>
      <c r="W31" s="6" t="s">
        <v>12</v>
      </c>
      <c r="X31" s="6" t="s">
        <v>12</v>
      </c>
      <c r="Y31" s="6" t="s">
        <v>12</v>
      </c>
      <c r="Z31" s="6" t="s">
        <v>12</v>
      </c>
      <c r="AA31" s="6" t="s">
        <v>12</v>
      </c>
      <c r="AB31" s="6" t="s">
        <v>12</v>
      </c>
      <c r="AC31" s="6" t="s">
        <v>12</v>
      </c>
      <c r="AD31" s="6" t="s">
        <v>12</v>
      </c>
      <c r="AE31" s="6" t="s">
        <v>12</v>
      </c>
      <c r="AF31" s="6" t="s">
        <v>12</v>
      </c>
      <c r="AG31" s="6" t="s">
        <v>12</v>
      </c>
      <c r="AH31" s="6" t="s">
        <v>12</v>
      </c>
      <c r="AI31" s="6" t="s">
        <v>12</v>
      </c>
      <c r="AJ31" s="6" t="s">
        <v>12</v>
      </c>
      <c r="AK31" s="6" t="s">
        <v>12</v>
      </c>
      <c r="AL31" s="6" t="s">
        <v>12</v>
      </c>
      <c r="AM31" s="6" t="s">
        <v>12</v>
      </c>
      <c r="AN31" s="6" t="s">
        <v>12</v>
      </c>
      <c r="AO31" s="6" t="s">
        <v>12</v>
      </c>
      <c r="AP31" s="6" t="s">
        <v>12</v>
      </c>
      <c r="AQ31" s="6" t="s">
        <v>12</v>
      </c>
      <c r="AR31" s="6" t="s">
        <v>12</v>
      </c>
      <c r="AS31" s="6" t="s">
        <v>12</v>
      </c>
      <c r="AT31" s="6" t="s">
        <v>12</v>
      </c>
      <c r="AU31" s="6" t="s">
        <v>12</v>
      </c>
      <c r="AV31" s="6" t="s">
        <v>12</v>
      </c>
      <c r="AW31" s="6" t="s">
        <v>12</v>
      </c>
      <c r="AX31" s="6" t="s">
        <v>12</v>
      </c>
      <c r="AY31" s="6" t="s">
        <v>12</v>
      </c>
      <c r="AZ31" s="6" t="s">
        <v>12</v>
      </c>
      <c r="BA31" s="6" t="s">
        <v>12</v>
      </c>
      <c r="BB31" s="6" t="s">
        <v>12</v>
      </c>
      <c r="BC31" s="6" t="s">
        <v>12</v>
      </c>
      <c r="BD31" s="6" t="s">
        <v>12</v>
      </c>
      <c r="BE31" s="6" t="s">
        <v>12</v>
      </c>
      <c r="BF31" s="6" t="s">
        <v>12</v>
      </c>
      <c r="BG31" s="6" t="s">
        <v>12</v>
      </c>
      <c r="BH31" s="6" t="s">
        <v>12</v>
      </c>
      <c r="BI31" s="6" t="s">
        <v>12</v>
      </c>
      <c r="BJ31" s="6" t="s">
        <v>12</v>
      </c>
      <c r="BK31" s="6" t="s">
        <v>12</v>
      </c>
      <c r="BL31" s="6" t="s">
        <v>12</v>
      </c>
    </row>
    <row r="32" spans="1:64" x14ac:dyDescent="0.2">
      <c r="B32" s="2" t="s">
        <v>66</v>
      </c>
      <c r="C32" t="s">
        <v>81</v>
      </c>
      <c r="D32" s="6" t="s">
        <v>12</v>
      </c>
      <c r="E32" s="6" t="s">
        <v>12</v>
      </c>
      <c r="F32" s="6" t="s">
        <v>12</v>
      </c>
      <c r="G32" s="6" t="s">
        <v>12</v>
      </c>
      <c r="H32" s="6" t="s">
        <v>12</v>
      </c>
      <c r="I32" t="s">
        <v>89</v>
      </c>
      <c r="J32" s="6" t="s">
        <v>12</v>
      </c>
      <c r="K32" t="s">
        <v>89</v>
      </c>
      <c r="L32" s="6" t="s">
        <v>12</v>
      </c>
      <c r="M32" s="6" t="s">
        <v>12</v>
      </c>
      <c r="N32" s="6" t="s">
        <v>12</v>
      </c>
      <c r="O32" t="s">
        <v>89</v>
      </c>
      <c r="P32" s="6" t="s">
        <v>12</v>
      </c>
      <c r="Q32" s="6" t="s">
        <v>12</v>
      </c>
      <c r="R32" s="6" t="s">
        <v>12</v>
      </c>
      <c r="S32" t="s">
        <v>89</v>
      </c>
      <c r="T32" s="6" t="s">
        <v>12</v>
      </c>
      <c r="U32" s="6" t="s">
        <v>12</v>
      </c>
      <c r="V32" s="6" t="s">
        <v>12</v>
      </c>
      <c r="W32" s="6" t="s">
        <v>12</v>
      </c>
      <c r="X32" s="6" t="s">
        <v>12</v>
      </c>
      <c r="Y32" s="6" t="s">
        <v>12</v>
      </c>
      <c r="Z32" s="6" t="s">
        <v>12</v>
      </c>
      <c r="AA32" s="6" t="s">
        <v>12</v>
      </c>
      <c r="AB32" s="6" t="s">
        <v>12</v>
      </c>
      <c r="AC32" s="6" t="s">
        <v>12</v>
      </c>
      <c r="AD32" s="6" t="s">
        <v>12</v>
      </c>
      <c r="AE32" s="6" t="s">
        <v>12</v>
      </c>
      <c r="AF32" s="6" t="s">
        <v>12</v>
      </c>
      <c r="AG32" s="6" t="s">
        <v>12</v>
      </c>
      <c r="AH32" s="6" t="s">
        <v>12</v>
      </c>
      <c r="AI32" s="6" t="s">
        <v>12</v>
      </c>
      <c r="AJ32" s="6" t="s">
        <v>12</v>
      </c>
      <c r="AK32" s="6" t="s">
        <v>12</v>
      </c>
      <c r="AL32" s="6" t="s">
        <v>12</v>
      </c>
      <c r="AM32" s="6" t="s">
        <v>12</v>
      </c>
      <c r="AN32" s="6" t="s">
        <v>12</v>
      </c>
      <c r="AO32" s="6" t="s">
        <v>12</v>
      </c>
      <c r="AP32" s="6" t="s">
        <v>12</v>
      </c>
      <c r="AQ32" s="6" t="s">
        <v>12</v>
      </c>
      <c r="AR32" s="6" t="s">
        <v>12</v>
      </c>
      <c r="AS32" s="6" t="s">
        <v>12</v>
      </c>
      <c r="AT32" s="6" t="s">
        <v>12</v>
      </c>
      <c r="AU32" s="6" t="s">
        <v>12</v>
      </c>
      <c r="AV32" s="6" t="s">
        <v>12</v>
      </c>
      <c r="AW32" s="6" t="s">
        <v>12</v>
      </c>
      <c r="AX32" s="6" t="s">
        <v>12</v>
      </c>
      <c r="AY32" s="6" t="s">
        <v>12</v>
      </c>
      <c r="AZ32" s="6" t="s">
        <v>12</v>
      </c>
      <c r="BA32" s="6" t="s">
        <v>12</v>
      </c>
      <c r="BB32" s="6" t="s">
        <v>12</v>
      </c>
      <c r="BC32" s="6" t="s">
        <v>12</v>
      </c>
      <c r="BD32" s="6" t="s">
        <v>12</v>
      </c>
      <c r="BE32" s="6" t="s">
        <v>12</v>
      </c>
      <c r="BF32" s="6" t="s">
        <v>12</v>
      </c>
      <c r="BG32" s="6" t="s">
        <v>12</v>
      </c>
      <c r="BH32" s="6" t="s">
        <v>12</v>
      </c>
      <c r="BI32" s="6" t="s">
        <v>12</v>
      </c>
      <c r="BJ32" s="6" t="s">
        <v>12</v>
      </c>
      <c r="BK32" s="6" t="s">
        <v>12</v>
      </c>
      <c r="BL32" s="6" t="s">
        <v>12</v>
      </c>
    </row>
    <row r="33" spans="2:64" x14ac:dyDescent="0.2">
      <c r="B33" s="2" t="s">
        <v>66</v>
      </c>
      <c r="C33" t="s">
        <v>82</v>
      </c>
      <c r="D33" s="6" t="s">
        <v>12</v>
      </c>
      <c r="E33" s="6" t="s">
        <v>12</v>
      </c>
      <c r="F33" s="6" t="s">
        <v>12</v>
      </c>
      <c r="G33" s="6" t="s">
        <v>12</v>
      </c>
      <c r="H33" s="6" t="s">
        <v>12</v>
      </c>
      <c r="I33" s="7">
        <v>107.375</v>
      </c>
      <c r="J33" s="6" t="s">
        <v>12</v>
      </c>
      <c r="K33" s="7">
        <v>107</v>
      </c>
      <c r="L33" s="6" t="s">
        <v>12</v>
      </c>
      <c r="M33" s="6" t="s">
        <v>12</v>
      </c>
      <c r="N33" s="6" t="s">
        <v>12</v>
      </c>
      <c r="O33" s="7">
        <v>104.9</v>
      </c>
      <c r="P33" s="6" t="s">
        <v>12</v>
      </c>
      <c r="Q33" s="6" t="s">
        <v>12</v>
      </c>
      <c r="R33" s="6" t="s">
        <v>12</v>
      </c>
      <c r="S33" s="7">
        <v>110.25</v>
      </c>
      <c r="T33" s="6" t="s">
        <v>12</v>
      </c>
      <c r="U33" s="6" t="s">
        <v>12</v>
      </c>
      <c r="V33" s="6" t="s">
        <v>12</v>
      </c>
      <c r="W33" s="6" t="s">
        <v>12</v>
      </c>
      <c r="X33" s="6" t="s">
        <v>12</v>
      </c>
      <c r="Y33" s="6" t="s">
        <v>12</v>
      </c>
      <c r="Z33" s="6" t="s">
        <v>12</v>
      </c>
      <c r="AA33" s="6" t="s">
        <v>12</v>
      </c>
      <c r="AB33" s="6" t="s">
        <v>12</v>
      </c>
      <c r="AC33" s="6" t="s">
        <v>12</v>
      </c>
      <c r="AD33" s="6" t="s">
        <v>12</v>
      </c>
      <c r="AE33" s="6" t="s">
        <v>12</v>
      </c>
      <c r="AF33" s="6" t="s">
        <v>12</v>
      </c>
      <c r="AG33" s="6" t="s">
        <v>12</v>
      </c>
      <c r="AH33" s="6" t="s">
        <v>12</v>
      </c>
      <c r="AI33" s="6" t="s">
        <v>12</v>
      </c>
      <c r="AJ33" s="6" t="s">
        <v>12</v>
      </c>
      <c r="AK33" s="6" t="s">
        <v>12</v>
      </c>
      <c r="AL33" s="6" t="s">
        <v>12</v>
      </c>
      <c r="AM33" s="6" t="s">
        <v>12</v>
      </c>
      <c r="AN33" s="6" t="s">
        <v>12</v>
      </c>
      <c r="AO33" s="6" t="s">
        <v>12</v>
      </c>
      <c r="AP33" s="6" t="s">
        <v>12</v>
      </c>
      <c r="AQ33" s="6" t="s">
        <v>12</v>
      </c>
      <c r="AR33" s="6" t="s">
        <v>12</v>
      </c>
      <c r="AS33" s="6" t="s">
        <v>12</v>
      </c>
      <c r="AT33" s="6" t="s">
        <v>12</v>
      </c>
      <c r="AU33" s="6" t="s">
        <v>12</v>
      </c>
      <c r="AV33" s="6" t="s">
        <v>12</v>
      </c>
      <c r="AW33" s="6" t="s">
        <v>12</v>
      </c>
      <c r="AX33" s="6" t="s">
        <v>12</v>
      </c>
      <c r="AY33" s="6" t="s">
        <v>12</v>
      </c>
      <c r="AZ33" s="6" t="s">
        <v>12</v>
      </c>
      <c r="BA33" s="6" t="s">
        <v>12</v>
      </c>
      <c r="BB33" s="6" t="s">
        <v>12</v>
      </c>
      <c r="BC33" s="6" t="s">
        <v>12</v>
      </c>
      <c r="BD33" s="6" t="s">
        <v>12</v>
      </c>
      <c r="BE33" s="6" t="s">
        <v>12</v>
      </c>
      <c r="BF33" s="6" t="s">
        <v>12</v>
      </c>
      <c r="BG33" s="6" t="s">
        <v>12</v>
      </c>
      <c r="BH33" s="6" t="s">
        <v>12</v>
      </c>
      <c r="BI33" s="6" t="s">
        <v>12</v>
      </c>
      <c r="BJ33" s="6" t="s">
        <v>12</v>
      </c>
      <c r="BK33" s="6" t="s">
        <v>12</v>
      </c>
      <c r="BL33" s="6" t="s">
        <v>12</v>
      </c>
    </row>
    <row r="34" spans="2:64" x14ac:dyDescent="0.2">
      <c r="B34" s="2" t="s">
        <v>66</v>
      </c>
      <c r="C34" s="3" t="s">
        <v>71</v>
      </c>
      <c r="D34" s="6" t="s">
        <v>12</v>
      </c>
      <c r="E34" s="6" t="s">
        <v>12</v>
      </c>
      <c r="F34" s="6" t="s">
        <v>12</v>
      </c>
      <c r="G34" s="6" t="s">
        <v>12</v>
      </c>
      <c r="H34" s="6" t="s">
        <v>12</v>
      </c>
      <c r="I34" s="6" t="s">
        <v>12</v>
      </c>
      <c r="J34" s="6" t="s">
        <v>12</v>
      </c>
      <c r="K34" s="6" t="s">
        <v>12</v>
      </c>
      <c r="L34" s="6" t="s">
        <v>12</v>
      </c>
      <c r="M34" s="6" t="s">
        <v>12</v>
      </c>
      <c r="N34" s="6" t="s">
        <v>12</v>
      </c>
      <c r="O34" s="6" t="s">
        <v>12</v>
      </c>
      <c r="P34" s="6" t="s">
        <v>12</v>
      </c>
      <c r="Q34" s="6" t="s">
        <v>12</v>
      </c>
      <c r="R34" s="6" t="s">
        <v>12</v>
      </c>
      <c r="S34" s="8">
        <v>0.51641203703703698</v>
      </c>
      <c r="T34" s="6" t="s">
        <v>12</v>
      </c>
      <c r="U34" s="6" t="s">
        <v>12</v>
      </c>
      <c r="V34" s="6" t="s">
        <v>12</v>
      </c>
      <c r="W34" s="6" t="s">
        <v>12</v>
      </c>
      <c r="X34" s="6" t="s">
        <v>12</v>
      </c>
      <c r="Y34" s="6" t="s">
        <v>12</v>
      </c>
      <c r="Z34" s="6" t="s">
        <v>12</v>
      </c>
      <c r="AA34" s="6" t="s">
        <v>12</v>
      </c>
      <c r="AB34" s="6" t="s">
        <v>12</v>
      </c>
      <c r="AC34" s="6" t="s">
        <v>12</v>
      </c>
      <c r="AD34" s="6" t="s">
        <v>12</v>
      </c>
      <c r="AE34" s="6" t="s">
        <v>12</v>
      </c>
      <c r="AF34" s="6" t="s">
        <v>12</v>
      </c>
      <c r="AG34" s="6" t="s">
        <v>12</v>
      </c>
      <c r="AH34" s="6" t="s">
        <v>12</v>
      </c>
      <c r="AI34" s="6" t="s">
        <v>12</v>
      </c>
      <c r="AJ34" s="6" t="s">
        <v>12</v>
      </c>
      <c r="AK34" s="6" t="s">
        <v>12</v>
      </c>
      <c r="AL34" s="6" t="s">
        <v>12</v>
      </c>
      <c r="AM34" s="6" t="s">
        <v>12</v>
      </c>
      <c r="AN34" s="6" t="s">
        <v>12</v>
      </c>
      <c r="AO34" s="6" t="s">
        <v>12</v>
      </c>
      <c r="AP34" s="6" t="s">
        <v>12</v>
      </c>
      <c r="AQ34" s="6" t="s">
        <v>12</v>
      </c>
      <c r="AR34" s="6" t="s">
        <v>12</v>
      </c>
      <c r="AS34" s="6" t="s">
        <v>12</v>
      </c>
      <c r="AT34" s="6" t="s">
        <v>12</v>
      </c>
      <c r="AU34" s="6" t="s">
        <v>12</v>
      </c>
      <c r="AV34" s="6" t="s">
        <v>12</v>
      </c>
      <c r="AW34" s="6" t="s">
        <v>12</v>
      </c>
      <c r="AX34" s="6" t="s">
        <v>12</v>
      </c>
      <c r="AY34" s="6" t="s">
        <v>12</v>
      </c>
      <c r="AZ34" s="6" t="s">
        <v>12</v>
      </c>
      <c r="BA34" s="6" t="s">
        <v>12</v>
      </c>
      <c r="BB34" s="6" t="s">
        <v>12</v>
      </c>
      <c r="BC34" s="6" t="s">
        <v>12</v>
      </c>
      <c r="BD34" s="6" t="s">
        <v>12</v>
      </c>
      <c r="BE34" s="6" t="s">
        <v>12</v>
      </c>
      <c r="BF34" s="6" t="s">
        <v>12</v>
      </c>
      <c r="BG34" s="6" t="s">
        <v>12</v>
      </c>
      <c r="BH34" s="6" t="s">
        <v>12</v>
      </c>
      <c r="BI34" s="6" t="s">
        <v>12</v>
      </c>
      <c r="BJ34" s="6" t="s">
        <v>12</v>
      </c>
      <c r="BK34" s="6" t="s">
        <v>12</v>
      </c>
      <c r="BL34" s="6" t="s">
        <v>12</v>
      </c>
    </row>
    <row r="35" spans="2:64" x14ac:dyDescent="0.2">
      <c r="B35" s="2" t="s">
        <v>66</v>
      </c>
      <c r="C35" t="s">
        <v>72</v>
      </c>
      <c r="D35" s="6" t="s">
        <v>12</v>
      </c>
      <c r="E35" s="6" t="s">
        <v>12</v>
      </c>
      <c r="F35" s="6" t="s">
        <v>12</v>
      </c>
      <c r="G35" s="6" t="s">
        <v>12</v>
      </c>
      <c r="H35" s="6" t="s">
        <v>12</v>
      </c>
      <c r="I35" s="6" t="s">
        <v>12</v>
      </c>
      <c r="J35" s="6" t="s">
        <v>12</v>
      </c>
      <c r="K35" s="6" t="s">
        <v>12</v>
      </c>
      <c r="L35" s="6" t="s">
        <v>12</v>
      </c>
      <c r="M35" s="6" t="s">
        <v>12</v>
      </c>
      <c r="N35" s="6" t="s">
        <v>12</v>
      </c>
      <c r="O35" s="6" t="s">
        <v>12</v>
      </c>
      <c r="P35" s="6" t="s">
        <v>12</v>
      </c>
      <c r="Q35" s="6" t="s">
        <v>12</v>
      </c>
      <c r="R35" s="6" t="s">
        <v>12</v>
      </c>
      <c r="S35" s="7" t="s">
        <v>90</v>
      </c>
      <c r="T35" s="6" t="s">
        <v>12</v>
      </c>
      <c r="U35" s="6" t="s">
        <v>12</v>
      </c>
      <c r="V35" s="6" t="s">
        <v>12</v>
      </c>
      <c r="W35" s="6" t="s">
        <v>12</v>
      </c>
      <c r="X35" s="6" t="s">
        <v>12</v>
      </c>
      <c r="Y35" s="6" t="s">
        <v>12</v>
      </c>
      <c r="Z35" s="6" t="s">
        <v>12</v>
      </c>
      <c r="AA35" s="6" t="s">
        <v>12</v>
      </c>
      <c r="AB35" s="6" t="s">
        <v>12</v>
      </c>
      <c r="AC35" s="6" t="s">
        <v>12</v>
      </c>
      <c r="AD35" s="6" t="s">
        <v>12</v>
      </c>
      <c r="AE35" s="6" t="s">
        <v>12</v>
      </c>
      <c r="AF35" s="6" t="s">
        <v>12</v>
      </c>
      <c r="AG35" s="6" t="s">
        <v>12</v>
      </c>
      <c r="AH35" s="6" t="s">
        <v>12</v>
      </c>
      <c r="AI35" s="6" t="s">
        <v>12</v>
      </c>
      <c r="AJ35" s="6" t="s">
        <v>12</v>
      </c>
      <c r="AK35" s="6" t="s">
        <v>12</v>
      </c>
      <c r="AL35" s="6" t="s">
        <v>12</v>
      </c>
      <c r="AM35" s="6" t="s">
        <v>12</v>
      </c>
      <c r="AN35" s="6" t="s">
        <v>12</v>
      </c>
      <c r="AO35" s="6" t="s">
        <v>12</v>
      </c>
      <c r="AP35" s="6" t="s">
        <v>12</v>
      </c>
      <c r="AQ35" s="6" t="s">
        <v>12</v>
      </c>
      <c r="AR35" s="6" t="s">
        <v>12</v>
      </c>
      <c r="AS35" s="6" t="s">
        <v>12</v>
      </c>
      <c r="AT35" s="6" t="s">
        <v>12</v>
      </c>
      <c r="AU35" s="6" t="s">
        <v>12</v>
      </c>
      <c r="AV35" s="6" t="s">
        <v>12</v>
      </c>
      <c r="AW35" s="6" t="s">
        <v>12</v>
      </c>
      <c r="AX35" s="6" t="s">
        <v>12</v>
      </c>
      <c r="AY35" s="6" t="s">
        <v>12</v>
      </c>
      <c r="AZ35" s="6" t="s">
        <v>12</v>
      </c>
      <c r="BA35" s="6" t="s">
        <v>12</v>
      </c>
      <c r="BB35" s="6" t="s">
        <v>12</v>
      </c>
      <c r="BC35" s="6" t="s">
        <v>12</v>
      </c>
      <c r="BD35" s="6" t="s">
        <v>12</v>
      </c>
      <c r="BE35" s="6" t="s">
        <v>12</v>
      </c>
      <c r="BF35" s="6" t="s">
        <v>12</v>
      </c>
      <c r="BG35" s="6" t="s">
        <v>12</v>
      </c>
      <c r="BH35" s="6" t="s">
        <v>12</v>
      </c>
      <c r="BI35" s="6" t="s">
        <v>12</v>
      </c>
      <c r="BJ35" s="6" t="s">
        <v>12</v>
      </c>
      <c r="BK35" s="6" t="s">
        <v>12</v>
      </c>
      <c r="BL35" s="6" t="s">
        <v>12</v>
      </c>
    </row>
    <row r="36" spans="2:64" x14ac:dyDescent="0.2">
      <c r="B36" s="2" t="s">
        <v>66</v>
      </c>
      <c r="C36" s="4" t="s">
        <v>73</v>
      </c>
      <c r="D36" s="6" t="s">
        <v>12</v>
      </c>
      <c r="E36" s="6" t="s">
        <v>12</v>
      </c>
      <c r="F36" s="6" t="s">
        <v>12</v>
      </c>
      <c r="G36" s="6" t="s">
        <v>12</v>
      </c>
      <c r="H36" s="6" t="s">
        <v>12</v>
      </c>
      <c r="I36" s="6" t="s">
        <v>12</v>
      </c>
      <c r="J36" s="6" t="s">
        <v>12</v>
      </c>
      <c r="K36" s="6" t="s">
        <v>12</v>
      </c>
      <c r="L36" s="6" t="s">
        <v>12</v>
      </c>
      <c r="M36" s="6" t="s">
        <v>12</v>
      </c>
      <c r="N36" s="6" t="s">
        <v>12</v>
      </c>
      <c r="O36" s="6" t="s">
        <v>12</v>
      </c>
      <c r="P36" s="6" t="s">
        <v>12</v>
      </c>
      <c r="Q36" s="6" t="s">
        <v>12</v>
      </c>
      <c r="R36" s="6" t="s">
        <v>12</v>
      </c>
      <c r="S36" s="7">
        <v>110.25</v>
      </c>
      <c r="T36" s="6" t="s">
        <v>12</v>
      </c>
      <c r="U36" s="6" t="s">
        <v>12</v>
      </c>
      <c r="V36" s="6" t="s">
        <v>12</v>
      </c>
      <c r="W36" s="6" t="s">
        <v>12</v>
      </c>
      <c r="X36" s="6" t="s">
        <v>12</v>
      </c>
      <c r="Y36" s="6" t="s">
        <v>12</v>
      </c>
      <c r="Z36" s="6" t="s">
        <v>12</v>
      </c>
      <c r="AA36" s="6" t="s">
        <v>12</v>
      </c>
      <c r="AB36" s="6" t="s">
        <v>12</v>
      </c>
      <c r="AC36" s="6" t="s">
        <v>12</v>
      </c>
      <c r="AD36" s="6" t="s">
        <v>12</v>
      </c>
      <c r="AE36" s="6" t="s">
        <v>12</v>
      </c>
      <c r="AF36" s="6" t="s">
        <v>12</v>
      </c>
      <c r="AG36" s="6" t="s">
        <v>12</v>
      </c>
      <c r="AH36" s="6" t="s">
        <v>12</v>
      </c>
      <c r="AI36" s="6" t="s">
        <v>12</v>
      </c>
      <c r="AJ36" s="6" t="s">
        <v>12</v>
      </c>
      <c r="AK36" s="6" t="s">
        <v>12</v>
      </c>
      <c r="AL36" s="6" t="s">
        <v>12</v>
      </c>
      <c r="AM36" s="6" t="s">
        <v>12</v>
      </c>
      <c r="AN36" s="6" t="s">
        <v>12</v>
      </c>
      <c r="AO36" s="6" t="s">
        <v>12</v>
      </c>
      <c r="AP36" s="6" t="s">
        <v>12</v>
      </c>
      <c r="AQ36" s="6" t="s">
        <v>12</v>
      </c>
      <c r="AR36" s="6" t="s">
        <v>12</v>
      </c>
      <c r="AS36" s="6" t="s">
        <v>12</v>
      </c>
      <c r="AT36" s="6" t="s">
        <v>12</v>
      </c>
      <c r="AU36" s="6" t="s">
        <v>12</v>
      </c>
      <c r="AV36" s="6" t="s">
        <v>12</v>
      </c>
      <c r="AW36" s="6" t="s">
        <v>12</v>
      </c>
      <c r="AX36" s="6" t="s">
        <v>12</v>
      </c>
      <c r="AY36" s="6" t="s">
        <v>12</v>
      </c>
      <c r="AZ36" s="6" t="s">
        <v>12</v>
      </c>
      <c r="BA36" s="6" t="s">
        <v>12</v>
      </c>
      <c r="BB36" s="6" t="s">
        <v>12</v>
      </c>
      <c r="BC36" s="6" t="s">
        <v>12</v>
      </c>
      <c r="BD36" s="6" t="s">
        <v>12</v>
      </c>
      <c r="BE36" s="6" t="s">
        <v>12</v>
      </c>
      <c r="BF36" s="6" t="s">
        <v>12</v>
      </c>
      <c r="BG36" s="6" t="s">
        <v>12</v>
      </c>
      <c r="BH36" s="6" t="s">
        <v>12</v>
      </c>
      <c r="BI36" s="6" t="s">
        <v>12</v>
      </c>
      <c r="BJ36" s="6" t="s">
        <v>12</v>
      </c>
      <c r="BK36" s="6" t="s">
        <v>12</v>
      </c>
      <c r="BL36" s="6" t="s">
        <v>12</v>
      </c>
    </row>
    <row r="37" spans="2:64" x14ac:dyDescent="0.2">
      <c r="B37" s="2" t="s">
        <v>66</v>
      </c>
      <c r="C37" s="4" t="s">
        <v>74</v>
      </c>
      <c r="D37" s="6" t="s">
        <v>12</v>
      </c>
      <c r="E37" s="6" t="s">
        <v>12</v>
      </c>
      <c r="F37" s="6" t="s">
        <v>12</v>
      </c>
      <c r="G37" s="6" t="s">
        <v>12</v>
      </c>
      <c r="H37" s="6" t="s">
        <v>12</v>
      </c>
      <c r="I37" s="6" t="s">
        <v>12</v>
      </c>
      <c r="J37" s="6" t="s">
        <v>12</v>
      </c>
      <c r="K37" s="6" t="s">
        <v>12</v>
      </c>
      <c r="L37" s="6" t="s">
        <v>12</v>
      </c>
      <c r="M37" s="6" t="s">
        <v>12</v>
      </c>
      <c r="N37" s="6" t="s">
        <v>12</v>
      </c>
      <c r="O37" s="6" t="s">
        <v>12</v>
      </c>
      <c r="P37" s="6" t="s">
        <v>12</v>
      </c>
      <c r="Q37" s="6" t="s">
        <v>12</v>
      </c>
      <c r="R37" s="6" t="s">
        <v>12</v>
      </c>
      <c r="S37" t="s">
        <v>12</v>
      </c>
      <c r="T37" s="6" t="s">
        <v>12</v>
      </c>
      <c r="U37" s="6" t="s">
        <v>12</v>
      </c>
      <c r="V37" s="6" t="s">
        <v>12</v>
      </c>
      <c r="W37" s="6" t="s">
        <v>12</v>
      </c>
      <c r="X37" s="6" t="s">
        <v>12</v>
      </c>
      <c r="Y37" s="6" t="s">
        <v>12</v>
      </c>
      <c r="Z37" s="6" t="s">
        <v>12</v>
      </c>
      <c r="AA37" s="6" t="s">
        <v>12</v>
      </c>
      <c r="AB37" s="6" t="s">
        <v>12</v>
      </c>
      <c r="AC37" s="6" t="s">
        <v>12</v>
      </c>
      <c r="AD37" s="6" t="s">
        <v>12</v>
      </c>
      <c r="AE37" s="6" t="s">
        <v>12</v>
      </c>
      <c r="AF37" s="6" t="s">
        <v>12</v>
      </c>
      <c r="AG37" s="6" t="s">
        <v>12</v>
      </c>
      <c r="AH37" s="6" t="s">
        <v>12</v>
      </c>
      <c r="AI37" s="6" t="s">
        <v>12</v>
      </c>
      <c r="AJ37" s="6" t="s">
        <v>12</v>
      </c>
      <c r="AK37" s="6" t="s">
        <v>12</v>
      </c>
      <c r="AL37" s="6" t="s">
        <v>12</v>
      </c>
      <c r="AM37" s="6" t="s">
        <v>12</v>
      </c>
      <c r="AN37" s="6" t="s">
        <v>12</v>
      </c>
      <c r="AO37" s="6" t="s">
        <v>12</v>
      </c>
      <c r="AP37" s="6" t="s">
        <v>12</v>
      </c>
      <c r="AQ37" s="6" t="s">
        <v>12</v>
      </c>
      <c r="AR37" s="6" t="s">
        <v>12</v>
      </c>
      <c r="AS37" s="6" t="s">
        <v>12</v>
      </c>
      <c r="AT37" s="6" t="s">
        <v>12</v>
      </c>
      <c r="AU37" s="6" t="s">
        <v>12</v>
      </c>
      <c r="AV37" s="6" t="s">
        <v>12</v>
      </c>
      <c r="AW37" s="6" t="s">
        <v>12</v>
      </c>
      <c r="AX37" s="6" t="s">
        <v>12</v>
      </c>
      <c r="AY37" s="6" t="s">
        <v>12</v>
      </c>
      <c r="AZ37" s="6" t="s">
        <v>12</v>
      </c>
      <c r="BA37" s="6" t="s">
        <v>12</v>
      </c>
      <c r="BB37" s="6" t="s">
        <v>12</v>
      </c>
      <c r="BC37" s="6" t="s">
        <v>12</v>
      </c>
      <c r="BD37" s="6" t="s">
        <v>12</v>
      </c>
      <c r="BE37" s="6" t="s">
        <v>12</v>
      </c>
      <c r="BF37" s="6" t="s">
        <v>12</v>
      </c>
      <c r="BG37" s="6" t="s">
        <v>12</v>
      </c>
      <c r="BH37" s="6" t="s">
        <v>12</v>
      </c>
      <c r="BI37" s="6" t="s">
        <v>12</v>
      </c>
      <c r="BJ37" s="6" t="s">
        <v>12</v>
      </c>
      <c r="BK37" s="6" t="s">
        <v>12</v>
      </c>
      <c r="BL37" s="6" t="s">
        <v>12</v>
      </c>
    </row>
    <row r="38" spans="2:64" x14ac:dyDescent="0.2">
      <c r="B38" s="2" t="s">
        <v>66</v>
      </c>
      <c r="C38" s="5" t="s">
        <v>75</v>
      </c>
      <c r="D38" s="6" t="s">
        <v>12</v>
      </c>
      <c r="E38" s="6" t="s">
        <v>12</v>
      </c>
      <c r="F38" s="6" t="s">
        <v>12</v>
      </c>
      <c r="G38" s="6" t="s">
        <v>12</v>
      </c>
      <c r="H38" s="6" t="s">
        <v>12</v>
      </c>
      <c r="I38" s="6" t="s">
        <v>12</v>
      </c>
      <c r="J38" s="6" t="s">
        <v>12</v>
      </c>
      <c r="K38" s="6" t="s">
        <v>12</v>
      </c>
      <c r="L38" s="6" t="s">
        <v>12</v>
      </c>
      <c r="M38" s="6" t="s">
        <v>12</v>
      </c>
      <c r="N38" s="6" t="s">
        <v>12</v>
      </c>
      <c r="O38" s="6" t="s">
        <v>12</v>
      </c>
      <c r="P38" s="6" t="s">
        <v>12</v>
      </c>
      <c r="Q38" s="6" t="s">
        <v>12</v>
      </c>
      <c r="R38" s="6" t="s">
        <v>12</v>
      </c>
      <c r="S38" s="7">
        <v>100000</v>
      </c>
      <c r="T38" s="6" t="s">
        <v>12</v>
      </c>
      <c r="U38" s="6" t="s">
        <v>12</v>
      </c>
      <c r="V38" s="6" t="s">
        <v>12</v>
      </c>
      <c r="W38" s="6" t="s">
        <v>12</v>
      </c>
      <c r="X38" s="6" t="s">
        <v>12</v>
      </c>
      <c r="Y38" s="6" t="s">
        <v>12</v>
      </c>
      <c r="Z38" s="6" t="s">
        <v>12</v>
      </c>
      <c r="AA38" s="6" t="s">
        <v>12</v>
      </c>
      <c r="AB38" s="6" t="s">
        <v>12</v>
      </c>
      <c r="AC38" s="6" t="s">
        <v>12</v>
      </c>
      <c r="AD38" s="6" t="s">
        <v>12</v>
      </c>
      <c r="AE38" s="6" t="s">
        <v>12</v>
      </c>
      <c r="AF38" s="6" t="s">
        <v>12</v>
      </c>
      <c r="AG38" s="6" t="s">
        <v>12</v>
      </c>
      <c r="AH38" s="6" t="s">
        <v>12</v>
      </c>
      <c r="AI38" s="6" t="s">
        <v>12</v>
      </c>
      <c r="AJ38" s="6" t="s">
        <v>12</v>
      </c>
      <c r="AK38" s="6" t="s">
        <v>12</v>
      </c>
      <c r="AL38" s="6" t="s">
        <v>12</v>
      </c>
      <c r="AM38" s="6" t="s">
        <v>12</v>
      </c>
      <c r="AN38" s="6" t="s">
        <v>12</v>
      </c>
      <c r="AO38" s="6" t="s">
        <v>12</v>
      </c>
      <c r="AP38" s="6" t="s">
        <v>12</v>
      </c>
      <c r="AQ38" s="6" t="s">
        <v>12</v>
      </c>
      <c r="AR38" s="6" t="s">
        <v>12</v>
      </c>
      <c r="AS38" s="6" t="s">
        <v>12</v>
      </c>
      <c r="AT38" s="6" t="s">
        <v>12</v>
      </c>
      <c r="AU38" s="6" t="s">
        <v>12</v>
      </c>
      <c r="AV38" s="6" t="s">
        <v>12</v>
      </c>
      <c r="AW38" s="6" t="s">
        <v>12</v>
      </c>
      <c r="AX38" s="6" t="s">
        <v>12</v>
      </c>
      <c r="AY38" s="6" t="s">
        <v>12</v>
      </c>
      <c r="AZ38" s="6" t="s">
        <v>12</v>
      </c>
      <c r="BA38" s="6" t="s">
        <v>12</v>
      </c>
      <c r="BB38" s="6" t="s">
        <v>12</v>
      </c>
      <c r="BC38" s="6" t="s">
        <v>12</v>
      </c>
      <c r="BD38" s="6" t="s">
        <v>12</v>
      </c>
      <c r="BE38" s="6" t="s">
        <v>12</v>
      </c>
      <c r="BF38" s="6" t="s">
        <v>12</v>
      </c>
      <c r="BG38" s="6" t="s">
        <v>12</v>
      </c>
      <c r="BH38" s="6" t="s">
        <v>12</v>
      </c>
      <c r="BI38" s="6" t="s">
        <v>12</v>
      </c>
      <c r="BJ38" s="6" t="s">
        <v>12</v>
      </c>
      <c r="BK38" s="6" t="s">
        <v>12</v>
      </c>
      <c r="BL38" s="6" t="s">
        <v>12</v>
      </c>
    </row>
    <row r="39" spans="2:64" x14ac:dyDescent="0.2">
      <c r="B39" s="2" t="s">
        <v>66</v>
      </c>
      <c r="C39" s="4" t="s">
        <v>76</v>
      </c>
      <c r="D39" s="6" t="s">
        <v>12</v>
      </c>
      <c r="E39" s="6" t="s">
        <v>12</v>
      </c>
      <c r="F39" s="6" t="s">
        <v>12</v>
      </c>
      <c r="G39" s="6" t="s">
        <v>12</v>
      </c>
      <c r="H39" s="6" t="s">
        <v>12</v>
      </c>
      <c r="I39" s="6" t="s">
        <v>12</v>
      </c>
      <c r="J39" s="6" t="s">
        <v>12</v>
      </c>
      <c r="K39" s="6" t="s">
        <v>12</v>
      </c>
      <c r="L39" s="6" t="s">
        <v>12</v>
      </c>
      <c r="M39" s="6" t="s">
        <v>12</v>
      </c>
      <c r="N39" s="6" t="s">
        <v>12</v>
      </c>
      <c r="O39" s="6" t="s">
        <v>12</v>
      </c>
      <c r="P39" s="6" t="s">
        <v>12</v>
      </c>
      <c r="Q39" s="6" t="s">
        <v>12</v>
      </c>
      <c r="R39" s="6" t="s">
        <v>12</v>
      </c>
      <c r="S39" s="7">
        <v>1</v>
      </c>
      <c r="T39" s="6" t="s">
        <v>12</v>
      </c>
      <c r="U39" s="6" t="s">
        <v>12</v>
      </c>
      <c r="V39" s="6" t="s">
        <v>12</v>
      </c>
      <c r="W39" s="6" t="s">
        <v>12</v>
      </c>
      <c r="X39" s="6" t="s">
        <v>12</v>
      </c>
      <c r="Y39" s="6" t="s">
        <v>12</v>
      </c>
      <c r="Z39" s="6" t="s">
        <v>12</v>
      </c>
      <c r="AA39" s="6" t="s">
        <v>12</v>
      </c>
      <c r="AB39" s="6" t="s">
        <v>12</v>
      </c>
      <c r="AC39" s="6" t="s">
        <v>12</v>
      </c>
      <c r="AD39" s="6" t="s">
        <v>12</v>
      </c>
      <c r="AE39" s="6" t="s">
        <v>12</v>
      </c>
      <c r="AF39" s="6" t="s">
        <v>12</v>
      </c>
      <c r="AG39" s="6" t="s">
        <v>12</v>
      </c>
      <c r="AH39" s="6" t="s">
        <v>12</v>
      </c>
      <c r="AI39" s="6" t="s">
        <v>12</v>
      </c>
      <c r="AJ39" s="6" t="s">
        <v>12</v>
      </c>
      <c r="AK39" s="6" t="s">
        <v>12</v>
      </c>
      <c r="AL39" s="6" t="s">
        <v>12</v>
      </c>
      <c r="AM39" s="6" t="s">
        <v>12</v>
      </c>
      <c r="AN39" s="6" t="s">
        <v>12</v>
      </c>
      <c r="AO39" s="6" t="s">
        <v>12</v>
      </c>
      <c r="AP39" s="6" t="s">
        <v>12</v>
      </c>
      <c r="AQ39" s="6" t="s">
        <v>12</v>
      </c>
      <c r="AR39" s="6" t="s">
        <v>12</v>
      </c>
      <c r="AS39" s="6" t="s">
        <v>12</v>
      </c>
      <c r="AT39" s="6" t="s">
        <v>12</v>
      </c>
      <c r="AU39" s="6" t="s">
        <v>12</v>
      </c>
      <c r="AV39" s="6" t="s">
        <v>12</v>
      </c>
      <c r="AW39" s="6" t="s">
        <v>12</v>
      </c>
      <c r="AX39" s="6" t="s">
        <v>12</v>
      </c>
      <c r="AY39" s="6" t="s">
        <v>12</v>
      </c>
      <c r="AZ39" s="6" t="s">
        <v>12</v>
      </c>
      <c r="BA39" s="6" t="s">
        <v>12</v>
      </c>
      <c r="BB39" s="6" t="s">
        <v>12</v>
      </c>
      <c r="BC39" s="6" t="s">
        <v>12</v>
      </c>
      <c r="BD39" s="6" t="s">
        <v>12</v>
      </c>
      <c r="BE39" s="6" t="s">
        <v>12</v>
      </c>
      <c r="BF39" s="6" t="s">
        <v>12</v>
      </c>
      <c r="BG39" s="6" t="s">
        <v>12</v>
      </c>
      <c r="BH39" s="6" t="s">
        <v>12</v>
      </c>
      <c r="BI39" s="6" t="s">
        <v>12</v>
      </c>
      <c r="BJ39" s="6" t="s">
        <v>12</v>
      </c>
      <c r="BK39" s="6" t="s">
        <v>12</v>
      </c>
      <c r="BL39" s="6" t="s">
        <v>12</v>
      </c>
    </row>
    <row r="40" spans="2:64" x14ac:dyDescent="0.2">
      <c r="B40" s="2" t="s">
        <v>66</v>
      </c>
      <c r="C40" s="5" t="s">
        <v>77</v>
      </c>
      <c r="D40" s="6" t="s">
        <v>12</v>
      </c>
      <c r="E40" s="6" t="s">
        <v>12</v>
      </c>
      <c r="F40" s="6" t="s">
        <v>12</v>
      </c>
      <c r="G40" s="6" t="s">
        <v>12</v>
      </c>
      <c r="H40" s="6" t="s">
        <v>12</v>
      </c>
      <c r="I40" s="6" t="s">
        <v>12</v>
      </c>
      <c r="J40" s="6" t="s">
        <v>12</v>
      </c>
      <c r="K40" s="6" t="s">
        <v>12</v>
      </c>
      <c r="L40" s="6" t="s">
        <v>12</v>
      </c>
      <c r="M40" s="6" t="s">
        <v>12</v>
      </c>
      <c r="N40" s="6" t="s">
        <v>12</v>
      </c>
      <c r="O40" s="6" t="s">
        <v>12</v>
      </c>
      <c r="P40" s="6" t="s">
        <v>12</v>
      </c>
      <c r="Q40" s="6" t="s">
        <v>12</v>
      </c>
      <c r="R40" s="6" t="s">
        <v>12</v>
      </c>
      <c r="S40" s="7">
        <v>100000</v>
      </c>
      <c r="T40" s="6" t="s">
        <v>12</v>
      </c>
      <c r="U40" s="6" t="s">
        <v>12</v>
      </c>
      <c r="V40" s="6" t="s">
        <v>12</v>
      </c>
      <c r="W40" s="6" t="s">
        <v>12</v>
      </c>
      <c r="X40" s="6" t="s">
        <v>12</v>
      </c>
      <c r="Y40" s="6" t="s">
        <v>12</v>
      </c>
      <c r="Z40" s="6" t="s">
        <v>12</v>
      </c>
      <c r="AA40" s="6" t="s">
        <v>12</v>
      </c>
      <c r="AB40" s="6" t="s">
        <v>12</v>
      </c>
      <c r="AC40" s="6" t="s">
        <v>12</v>
      </c>
      <c r="AD40" s="6" t="s">
        <v>12</v>
      </c>
      <c r="AE40" s="6" t="s">
        <v>12</v>
      </c>
      <c r="AF40" s="6" t="s">
        <v>12</v>
      </c>
      <c r="AG40" s="6" t="s">
        <v>12</v>
      </c>
      <c r="AH40" s="6" t="s">
        <v>12</v>
      </c>
      <c r="AI40" s="6" t="s">
        <v>12</v>
      </c>
      <c r="AJ40" s="6" t="s">
        <v>12</v>
      </c>
      <c r="AK40" s="6" t="s">
        <v>12</v>
      </c>
      <c r="AL40" s="6" t="s">
        <v>12</v>
      </c>
      <c r="AM40" s="6" t="s">
        <v>12</v>
      </c>
      <c r="AN40" s="6" t="s">
        <v>12</v>
      </c>
      <c r="AO40" s="6" t="s">
        <v>12</v>
      </c>
      <c r="AP40" s="6" t="s">
        <v>12</v>
      </c>
      <c r="AQ40" s="6" t="s">
        <v>12</v>
      </c>
      <c r="AR40" s="6" t="s">
        <v>12</v>
      </c>
      <c r="AS40" s="6" t="s">
        <v>12</v>
      </c>
      <c r="AT40" s="6" t="s">
        <v>12</v>
      </c>
      <c r="AU40" s="6" t="s">
        <v>12</v>
      </c>
      <c r="AV40" s="6" t="s">
        <v>12</v>
      </c>
      <c r="AW40" s="6" t="s">
        <v>12</v>
      </c>
      <c r="AX40" s="6" t="s">
        <v>12</v>
      </c>
      <c r="AY40" s="6" t="s">
        <v>12</v>
      </c>
      <c r="AZ40" s="6" t="s">
        <v>12</v>
      </c>
      <c r="BA40" s="6" t="s">
        <v>12</v>
      </c>
      <c r="BB40" s="6" t="s">
        <v>12</v>
      </c>
      <c r="BC40" s="6" t="s">
        <v>12</v>
      </c>
      <c r="BD40" s="6" t="s">
        <v>12</v>
      </c>
      <c r="BE40" s="6" t="s">
        <v>12</v>
      </c>
      <c r="BF40" s="6" t="s">
        <v>12</v>
      </c>
      <c r="BG40" s="6" t="s">
        <v>12</v>
      </c>
      <c r="BH40" s="6" t="s">
        <v>12</v>
      </c>
      <c r="BI40" s="6" t="s">
        <v>12</v>
      </c>
      <c r="BJ40" s="6" t="s">
        <v>12</v>
      </c>
      <c r="BK40" s="6" t="s">
        <v>12</v>
      </c>
      <c r="BL40" s="6" t="s">
        <v>12</v>
      </c>
    </row>
    <row r="41" spans="2:64" x14ac:dyDescent="0.2">
      <c r="B41" s="2" t="s">
        <v>66</v>
      </c>
      <c r="C41" s="5" t="s">
        <v>78</v>
      </c>
      <c r="D41" s="6" t="s">
        <v>12</v>
      </c>
      <c r="E41" s="6" t="s">
        <v>12</v>
      </c>
      <c r="F41" s="6" t="s">
        <v>12</v>
      </c>
      <c r="G41" s="6" t="s">
        <v>12</v>
      </c>
      <c r="H41" s="6" t="s">
        <v>12</v>
      </c>
      <c r="I41" s="6" t="s">
        <v>12</v>
      </c>
      <c r="J41" s="6" t="s">
        <v>12</v>
      </c>
      <c r="K41" s="6" t="s">
        <v>12</v>
      </c>
      <c r="L41" s="6" t="s">
        <v>12</v>
      </c>
      <c r="M41" s="6" t="s">
        <v>12</v>
      </c>
      <c r="N41" s="6" t="s">
        <v>12</v>
      </c>
      <c r="O41" s="6" t="s">
        <v>12</v>
      </c>
      <c r="P41" s="6" t="s">
        <v>12</v>
      </c>
      <c r="Q41" s="6" t="s">
        <v>12</v>
      </c>
      <c r="R41" s="6" t="s">
        <v>12</v>
      </c>
      <c r="S41" s="7" t="s">
        <v>85</v>
      </c>
      <c r="T41" s="6" t="s">
        <v>12</v>
      </c>
      <c r="U41" s="6" t="s">
        <v>12</v>
      </c>
      <c r="V41" s="6" t="s">
        <v>12</v>
      </c>
      <c r="W41" s="6" t="s">
        <v>12</v>
      </c>
      <c r="X41" s="6" t="s">
        <v>12</v>
      </c>
      <c r="Y41" s="6" t="s">
        <v>12</v>
      </c>
      <c r="Z41" s="6" t="s">
        <v>12</v>
      </c>
      <c r="AA41" s="6" t="s">
        <v>12</v>
      </c>
      <c r="AB41" s="6" t="s">
        <v>12</v>
      </c>
      <c r="AC41" s="6" t="s">
        <v>12</v>
      </c>
      <c r="AD41" s="6" t="s">
        <v>12</v>
      </c>
      <c r="AE41" s="6" t="s">
        <v>12</v>
      </c>
      <c r="AF41" s="6" t="s">
        <v>12</v>
      </c>
      <c r="AG41" s="6" t="s">
        <v>12</v>
      </c>
      <c r="AH41" s="6" t="s">
        <v>12</v>
      </c>
      <c r="AI41" s="6" t="s">
        <v>12</v>
      </c>
      <c r="AJ41" s="6" t="s">
        <v>12</v>
      </c>
      <c r="AK41" s="6" t="s">
        <v>12</v>
      </c>
      <c r="AL41" s="6" t="s">
        <v>12</v>
      </c>
      <c r="AM41" s="6" t="s">
        <v>12</v>
      </c>
      <c r="AN41" s="6" t="s">
        <v>12</v>
      </c>
      <c r="AO41" s="6" t="s">
        <v>12</v>
      </c>
      <c r="AP41" s="6" t="s">
        <v>12</v>
      </c>
      <c r="AQ41" s="6" t="s">
        <v>12</v>
      </c>
      <c r="AR41" s="6" t="s">
        <v>12</v>
      </c>
      <c r="AS41" s="6" t="s">
        <v>12</v>
      </c>
      <c r="AT41" s="6" t="s">
        <v>12</v>
      </c>
      <c r="AU41" s="6" t="s">
        <v>12</v>
      </c>
      <c r="AV41" s="6" t="s">
        <v>12</v>
      </c>
      <c r="AW41" s="6" t="s">
        <v>12</v>
      </c>
      <c r="AX41" s="6" t="s">
        <v>12</v>
      </c>
      <c r="AY41" s="6" t="s">
        <v>12</v>
      </c>
      <c r="AZ41" s="6" t="s">
        <v>12</v>
      </c>
      <c r="BA41" s="6" t="s">
        <v>12</v>
      </c>
      <c r="BB41" s="6" t="s">
        <v>12</v>
      </c>
      <c r="BC41" s="6" t="s">
        <v>12</v>
      </c>
      <c r="BD41" s="6" t="s">
        <v>12</v>
      </c>
      <c r="BE41" s="6" t="s">
        <v>12</v>
      </c>
      <c r="BF41" s="6" t="s">
        <v>12</v>
      </c>
      <c r="BG41" s="6" t="s">
        <v>12</v>
      </c>
      <c r="BH41" s="6" t="s">
        <v>12</v>
      </c>
      <c r="BI41" s="6" t="s">
        <v>12</v>
      </c>
      <c r="BJ41" s="6" t="s">
        <v>12</v>
      </c>
      <c r="BK41" s="6" t="s">
        <v>12</v>
      </c>
      <c r="BL41" s="6" t="s">
        <v>12</v>
      </c>
    </row>
    <row r="42" spans="2:64" x14ac:dyDescent="0.2">
      <c r="B42" s="2" t="s">
        <v>66</v>
      </c>
      <c r="C42" t="s">
        <v>79</v>
      </c>
      <c r="D42" s="6" t="s">
        <v>12</v>
      </c>
      <c r="E42" s="6" t="s">
        <v>12</v>
      </c>
      <c r="F42" s="6" t="s">
        <v>12</v>
      </c>
      <c r="G42" s="6" t="s">
        <v>12</v>
      </c>
      <c r="H42" s="6" t="s">
        <v>12</v>
      </c>
      <c r="I42" s="6" t="s">
        <v>12</v>
      </c>
      <c r="J42" s="6" t="s">
        <v>12</v>
      </c>
      <c r="K42" s="6" t="s">
        <v>12</v>
      </c>
      <c r="L42" s="6" t="s">
        <v>12</v>
      </c>
      <c r="M42" s="6" t="s">
        <v>12</v>
      </c>
      <c r="N42" s="6" t="s">
        <v>12</v>
      </c>
      <c r="O42" s="6" t="s">
        <v>12</v>
      </c>
      <c r="P42" s="6" t="s">
        <v>12</v>
      </c>
      <c r="Q42" s="6" t="s">
        <v>12</v>
      </c>
      <c r="R42" s="6" t="s">
        <v>12</v>
      </c>
      <c r="S42" t="s">
        <v>87</v>
      </c>
      <c r="T42" s="6" t="s">
        <v>12</v>
      </c>
      <c r="U42" s="6" t="s">
        <v>12</v>
      </c>
      <c r="V42" s="6" t="s">
        <v>12</v>
      </c>
      <c r="W42" s="6" t="s">
        <v>12</v>
      </c>
      <c r="X42" s="6" t="s">
        <v>12</v>
      </c>
      <c r="Y42" s="6" t="s">
        <v>12</v>
      </c>
      <c r="Z42" s="6" t="s">
        <v>12</v>
      </c>
      <c r="AA42" s="6" t="s">
        <v>12</v>
      </c>
      <c r="AB42" s="6" t="s">
        <v>12</v>
      </c>
      <c r="AC42" s="6" t="s">
        <v>12</v>
      </c>
      <c r="AD42" s="6" t="s">
        <v>12</v>
      </c>
      <c r="AE42" s="6" t="s">
        <v>12</v>
      </c>
      <c r="AF42" s="6" t="s">
        <v>12</v>
      </c>
      <c r="AG42" s="6" t="s">
        <v>12</v>
      </c>
      <c r="AH42" s="6" t="s">
        <v>12</v>
      </c>
      <c r="AI42" s="6" t="s">
        <v>12</v>
      </c>
      <c r="AJ42" s="6" t="s">
        <v>12</v>
      </c>
      <c r="AK42" s="6" t="s">
        <v>12</v>
      </c>
      <c r="AL42" s="6" t="s">
        <v>12</v>
      </c>
      <c r="AM42" s="6" t="s">
        <v>12</v>
      </c>
      <c r="AN42" s="6" t="s">
        <v>12</v>
      </c>
      <c r="AO42" s="6" t="s">
        <v>12</v>
      </c>
      <c r="AP42" s="6" t="s">
        <v>12</v>
      </c>
      <c r="AQ42" s="6" t="s">
        <v>12</v>
      </c>
      <c r="AR42" s="6" t="s">
        <v>12</v>
      </c>
      <c r="AS42" s="6" t="s">
        <v>12</v>
      </c>
      <c r="AT42" s="6" t="s">
        <v>12</v>
      </c>
      <c r="AU42" s="6" t="s">
        <v>12</v>
      </c>
      <c r="AV42" s="6" t="s">
        <v>12</v>
      </c>
      <c r="AW42" s="6" t="s">
        <v>12</v>
      </c>
      <c r="AX42" s="6" t="s">
        <v>12</v>
      </c>
      <c r="AY42" s="6" t="s">
        <v>12</v>
      </c>
      <c r="AZ42" s="6" t="s">
        <v>12</v>
      </c>
      <c r="BA42" s="6" t="s">
        <v>12</v>
      </c>
      <c r="BB42" s="6" t="s">
        <v>12</v>
      </c>
      <c r="BC42" s="6" t="s">
        <v>12</v>
      </c>
      <c r="BD42" s="6" t="s">
        <v>12</v>
      </c>
      <c r="BE42" s="6" t="s">
        <v>12</v>
      </c>
      <c r="BF42" s="6" t="s">
        <v>12</v>
      </c>
      <c r="BG42" s="6" t="s">
        <v>12</v>
      </c>
      <c r="BH42" s="6" t="s">
        <v>12</v>
      </c>
      <c r="BI42" s="6" t="s">
        <v>12</v>
      </c>
      <c r="BJ42" s="6" t="s">
        <v>12</v>
      </c>
      <c r="BK42" s="6" t="s">
        <v>12</v>
      </c>
      <c r="BL42" s="6" t="s">
        <v>12</v>
      </c>
    </row>
    <row r="43" spans="2:64" x14ac:dyDescent="0.2">
      <c r="B43" s="2" t="s">
        <v>66</v>
      </c>
      <c r="C43" s="5" t="s">
        <v>80</v>
      </c>
      <c r="D43" s="6" t="s">
        <v>12</v>
      </c>
      <c r="E43" s="6" t="s">
        <v>12</v>
      </c>
      <c r="F43" s="6" t="s">
        <v>12</v>
      </c>
      <c r="G43" s="6" t="s">
        <v>12</v>
      </c>
      <c r="H43" s="6" t="s">
        <v>12</v>
      </c>
      <c r="I43" s="6" t="s">
        <v>12</v>
      </c>
      <c r="J43" s="6" t="s">
        <v>12</v>
      </c>
      <c r="K43" s="6" t="s">
        <v>12</v>
      </c>
      <c r="L43" s="6" t="s">
        <v>12</v>
      </c>
      <c r="M43" s="6" t="s">
        <v>12</v>
      </c>
      <c r="N43" s="6" t="s">
        <v>12</v>
      </c>
      <c r="O43" s="6" t="s">
        <v>12</v>
      </c>
      <c r="P43" s="6" t="s">
        <v>12</v>
      </c>
      <c r="Q43" s="6" t="s">
        <v>12</v>
      </c>
      <c r="R43" s="6" t="s">
        <v>12</v>
      </c>
      <c r="S43" t="s">
        <v>88</v>
      </c>
      <c r="T43" s="6" t="s">
        <v>12</v>
      </c>
      <c r="U43" s="6" t="s">
        <v>12</v>
      </c>
      <c r="V43" s="6" t="s">
        <v>12</v>
      </c>
      <c r="W43" s="6" t="s">
        <v>12</v>
      </c>
      <c r="X43" s="6" t="s">
        <v>12</v>
      </c>
      <c r="Y43" s="6" t="s">
        <v>12</v>
      </c>
      <c r="Z43" s="6" t="s">
        <v>12</v>
      </c>
      <c r="AA43" s="6" t="s">
        <v>12</v>
      </c>
      <c r="AB43" s="6" t="s">
        <v>12</v>
      </c>
      <c r="AC43" s="6" t="s">
        <v>12</v>
      </c>
      <c r="AD43" s="6" t="s">
        <v>12</v>
      </c>
      <c r="AE43" s="6" t="s">
        <v>12</v>
      </c>
      <c r="AF43" s="6" t="s">
        <v>12</v>
      </c>
      <c r="AG43" s="6" t="s">
        <v>12</v>
      </c>
      <c r="AH43" s="6" t="s">
        <v>12</v>
      </c>
      <c r="AI43" s="6" t="s">
        <v>12</v>
      </c>
      <c r="AJ43" s="6" t="s">
        <v>12</v>
      </c>
      <c r="AK43" s="6" t="s">
        <v>12</v>
      </c>
      <c r="AL43" s="6" t="s">
        <v>12</v>
      </c>
      <c r="AM43" s="6" t="s">
        <v>12</v>
      </c>
      <c r="AN43" s="6" t="s">
        <v>12</v>
      </c>
      <c r="AO43" s="6" t="s">
        <v>12</v>
      </c>
      <c r="AP43" s="6" t="s">
        <v>12</v>
      </c>
      <c r="AQ43" s="6" t="s">
        <v>12</v>
      </c>
      <c r="AR43" s="6" t="s">
        <v>12</v>
      </c>
      <c r="AS43" s="6" t="s">
        <v>12</v>
      </c>
      <c r="AT43" s="6" t="s">
        <v>12</v>
      </c>
      <c r="AU43" s="6" t="s">
        <v>12</v>
      </c>
      <c r="AV43" s="6" t="s">
        <v>12</v>
      </c>
      <c r="AW43" s="6" t="s">
        <v>12</v>
      </c>
      <c r="AX43" s="6" t="s">
        <v>12</v>
      </c>
      <c r="AY43" s="6" t="s">
        <v>12</v>
      </c>
      <c r="AZ43" s="6" t="s">
        <v>12</v>
      </c>
      <c r="BA43" s="6" t="s">
        <v>12</v>
      </c>
      <c r="BB43" s="6" t="s">
        <v>12</v>
      </c>
      <c r="BC43" s="6" t="s">
        <v>12</v>
      </c>
      <c r="BD43" s="6" t="s">
        <v>12</v>
      </c>
      <c r="BE43" s="6" t="s">
        <v>12</v>
      </c>
      <c r="BF43" s="6" t="s">
        <v>12</v>
      </c>
      <c r="BG43" s="6" t="s">
        <v>12</v>
      </c>
      <c r="BH43" s="6" t="s">
        <v>12</v>
      </c>
      <c r="BI43" s="6" t="s">
        <v>12</v>
      </c>
      <c r="BJ43" s="6" t="s">
        <v>12</v>
      </c>
      <c r="BK43" s="6" t="s">
        <v>12</v>
      </c>
      <c r="BL43" s="6" t="s">
        <v>12</v>
      </c>
    </row>
    <row r="44" spans="2:64" x14ac:dyDescent="0.2">
      <c r="B44" s="2" t="s">
        <v>66</v>
      </c>
      <c r="C44" t="s">
        <v>81</v>
      </c>
      <c r="D44" s="6" t="s">
        <v>12</v>
      </c>
      <c r="E44" s="6" t="s">
        <v>12</v>
      </c>
      <c r="F44" s="6" t="s">
        <v>12</v>
      </c>
      <c r="G44" s="6" t="s">
        <v>12</v>
      </c>
      <c r="H44" s="6" t="s">
        <v>12</v>
      </c>
      <c r="I44" s="6" t="s">
        <v>12</v>
      </c>
      <c r="J44" s="6" t="s">
        <v>12</v>
      </c>
      <c r="K44" s="6" t="s">
        <v>12</v>
      </c>
      <c r="L44" s="6" t="s">
        <v>12</v>
      </c>
      <c r="M44" s="6" t="s">
        <v>12</v>
      </c>
      <c r="N44" s="6" t="s">
        <v>12</v>
      </c>
      <c r="O44" s="6" t="s">
        <v>12</v>
      </c>
      <c r="P44" s="6" t="s">
        <v>12</v>
      </c>
      <c r="Q44" s="6" t="s">
        <v>12</v>
      </c>
      <c r="R44" s="6" t="s">
        <v>12</v>
      </c>
      <c r="S44" t="s">
        <v>89</v>
      </c>
      <c r="T44" s="6" t="s">
        <v>12</v>
      </c>
      <c r="U44" s="6" t="s">
        <v>12</v>
      </c>
      <c r="V44" s="6" t="s">
        <v>12</v>
      </c>
      <c r="W44" s="6" t="s">
        <v>12</v>
      </c>
      <c r="X44" s="6" t="s">
        <v>12</v>
      </c>
      <c r="Y44" s="6" t="s">
        <v>12</v>
      </c>
      <c r="Z44" s="6" t="s">
        <v>12</v>
      </c>
      <c r="AA44" s="6" t="s">
        <v>12</v>
      </c>
      <c r="AB44" s="6" t="s">
        <v>12</v>
      </c>
      <c r="AC44" s="6" t="s">
        <v>12</v>
      </c>
      <c r="AD44" s="6" t="s">
        <v>12</v>
      </c>
      <c r="AE44" s="6" t="s">
        <v>12</v>
      </c>
      <c r="AF44" s="6" t="s">
        <v>12</v>
      </c>
      <c r="AG44" s="6" t="s">
        <v>12</v>
      </c>
      <c r="AH44" s="6" t="s">
        <v>12</v>
      </c>
      <c r="AI44" s="6" t="s">
        <v>12</v>
      </c>
      <c r="AJ44" s="6" t="s">
        <v>12</v>
      </c>
      <c r="AK44" s="6" t="s">
        <v>12</v>
      </c>
      <c r="AL44" s="6" t="s">
        <v>12</v>
      </c>
      <c r="AM44" s="6" t="s">
        <v>12</v>
      </c>
      <c r="AN44" s="6" t="s">
        <v>12</v>
      </c>
      <c r="AO44" s="6" t="s">
        <v>12</v>
      </c>
      <c r="AP44" s="6" t="s">
        <v>12</v>
      </c>
      <c r="AQ44" s="6" t="s">
        <v>12</v>
      </c>
      <c r="AR44" s="6" t="s">
        <v>12</v>
      </c>
      <c r="AS44" s="6" t="s">
        <v>12</v>
      </c>
      <c r="AT44" s="6" t="s">
        <v>12</v>
      </c>
      <c r="AU44" s="6" t="s">
        <v>12</v>
      </c>
      <c r="AV44" s="6" t="s">
        <v>12</v>
      </c>
      <c r="AW44" s="6" t="s">
        <v>12</v>
      </c>
      <c r="AX44" s="6" t="s">
        <v>12</v>
      </c>
      <c r="AY44" s="6" t="s">
        <v>12</v>
      </c>
      <c r="AZ44" s="6" t="s">
        <v>12</v>
      </c>
      <c r="BA44" s="6" t="s">
        <v>12</v>
      </c>
      <c r="BB44" s="6" t="s">
        <v>12</v>
      </c>
      <c r="BC44" s="6" t="s">
        <v>12</v>
      </c>
      <c r="BD44" s="6" t="s">
        <v>12</v>
      </c>
      <c r="BE44" s="6" t="s">
        <v>12</v>
      </c>
      <c r="BF44" s="6" t="s">
        <v>12</v>
      </c>
      <c r="BG44" s="6" t="s">
        <v>12</v>
      </c>
      <c r="BH44" s="6" t="s">
        <v>12</v>
      </c>
      <c r="BI44" s="6" t="s">
        <v>12</v>
      </c>
      <c r="BJ44" s="6" t="s">
        <v>12</v>
      </c>
      <c r="BK44" s="6" t="s">
        <v>12</v>
      </c>
      <c r="BL44" s="6" t="s">
        <v>12</v>
      </c>
    </row>
    <row r="45" spans="2:64" x14ac:dyDescent="0.2">
      <c r="B45" s="2" t="s">
        <v>66</v>
      </c>
      <c r="C45" t="s">
        <v>82</v>
      </c>
      <c r="D45" s="6" t="s">
        <v>12</v>
      </c>
      <c r="E45" s="6" t="s">
        <v>12</v>
      </c>
      <c r="F45" s="6" t="s">
        <v>12</v>
      </c>
      <c r="G45" s="6" t="s">
        <v>12</v>
      </c>
      <c r="H45" s="6" t="s">
        <v>12</v>
      </c>
      <c r="I45" s="6" t="s">
        <v>12</v>
      </c>
      <c r="J45" s="6" t="s">
        <v>12</v>
      </c>
      <c r="K45" s="6" t="s">
        <v>12</v>
      </c>
      <c r="L45" s="6" t="s">
        <v>12</v>
      </c>
      <c r="M45" s="6" t="s">
        <v>12</v>
      </c>
      <c r="N45" s="6" t="s">
        <v>12</v>
      </c>
      <c r="O45" s="6" t="s">
        <v>12</v>
      </c>
      <c r="P45" s="6" t="s">
        <v>12</v>
      </c>
      <c r="Q45" s="6" t="s">
        <v>12</v>
      </c>
      <c r="R45" s="6" t="s">
        <v>12</v>
      </c>
      <c r="S45" s="7">
        <v>110.25</v>
      </c>
      <c r="T45" s="6" t="s">
        <v>12</v>
      </c>
      <c r="U45" s="6" t="s">
        <v>12</v>
      </c>
      <c r="V45" s="6" t="s">
        <v>12</v>
      </c>
      <c r="W45" s="6" t="s">
        <v>12</v>
      </c>
      <c r="X45" s="6" t="s">
        <v>12</v>
      </c>
      <c r="Y45" s="6" t="s">
        <v>12</v>
      </c>
      <c r="Z45" s="6" t="s">
        <v>12</v>
      </c>
      <c r="AA45" s="6" t="s">
        <v>12</v>
      </c>
      <c r="AB45" s="6" t="s">
        <v>12</v>
      </c>
      <c r="AC45" s="6" t="s">
        <v>12</v>
      </c>
      <c r="AD45" s="6" t="s">
        <v>12</v>
      </c>
      <c r="AE45" s="6" t="s">
        <v>12</v>
      </c>
      <c r="AF45" s="6" t="s">
        <v>12</v>
      </c>
      <c r="AG45" s="6" t="s">
        <v>12</v>
      </c>
      <c r="AH45" s="6" t="s">
        <v>12</v>
      </c>
      <c r="AI45" s="6" t="s">
        <v>12</v>
      </c>
      <c r="AJ45" s="6" t="s">
        <v>12</v>
      </c>
      <c r="AK45" s="6" t="s">
        <v>12</v>
      </c>
      <c r="AL45" s="6" t="s">
        <v>12</v>
      </c>
      <c r="AM45" s="6" t="s">
        <v>12</v>
      </c>
      <c r="AN45" s="6" t="s">
        <v>12</v>
      </c>
      <c r="AO45" s="6" t="s">
        <v>12</v>
      </c>
      <c r="AP45" s="6" t="s">
        <v>12</v>
      </c>
      <c r="AQ45" s="6" t="s">
        <v>12</v>
      </c>
      <c r="AR45" s="6" t="s">
        <v>12</v>
      </c>
      <c r="AS45" s="6" t="s">
        <v>12</v>
      </c>
      <c r="AT45" s="6" t="s">
        <v>12</v>
      </c>
      <c r="AU45" s="6" t="s">
        <v>12</v>
      </c>
      <c r="AV45" s="6" t="s">
        <v>12</v>
      </c>
      <c r="AW45" s="6" t="s">
        <v>12</v>
      </c>
      <c r="AX45" s="6" t="s">
        <v>12</v>
      </c>
      <c r="AY45" s="6" t="s">
        <v>12</v>
      </c>
      <c r="AZ45" s="6" t="s">
        <v>12</v>
      </c>
      <c r="BA45" s="6" t="s">
        <v>12</v>
      </c>
      <c r="BB45" s="6" t="s">
        <v>12</v>
      </c>
      <c r="BC45" s="6" t="s">
        <v>12</v>
      </c>
      <c r="BD45" s="6" t="s">
        <v>12</v>
      </c>
      <c r="BE45" s="6" t="s">
        <v>12</v>
      </c>
      <c r="BF45" s="6" t="s">
        <v>12</v>
      </c>
      <c r="BG45" s="6" t="s">
        <v>12</v>
      </c>
      <c r="BH45" s="6" t="s">
        <v>12</v>
      </c>
      <c r="BI45" s="6" t="s">
        <v>12</v>
      </c>
      <c r="BJ45" s="6" t="s">
        <v>12</v>
      </c>
      <c r="BK45" s="6" t="s">
        <v>12</v>
      </c>
      <c r="BL45" s="6" t="s">
        <v>12</v>
      </c>
    </row>
    <row r="46" spans="2:64" x14ac:dyDescent="0.2">
      <c r="B46" s="2" t="s">
        <v>66</v>
      </c>
      <c r="C46" s="3" t="s">
        <v>71</v>
      </c>
      <c r="D46" s="6" t="s">
        <v>12</v>
      </c>
      <c r="E46" s="6" t="s">
        <v>12</v>
      </c>
      <c r="F46" s="6" t="s">
        <v>12</v>
      </c>
      <c r="G46" s="6" t="s">
        <v>12</v>
      </c>
      <c r="H46" s="6" t="s">
        <v>12</v>
      </c>
      <c r="I46" s="6" t="s">
        <v>12</v>
      </c>
      <c r="J46" s="6" t="s">
        <v>12</v>
      </c>
      <c r="K46" s="6" t="s">
        <v>12</v>
      </c>
      <c r="L46" s="6" t="s">
        <v>12</v>
      </c>
      <c r="M46" s="6" t="s">
        <v>12</v>
      </c>
      <c r="N46" s="6" t="s">
        <v>12</v>
      </c>
      <c r="O46" s="6" t="s">
        <v>12</v>
      </c>
      <c r="P46" s="6" t="s">
        <v>12</v>
      </c>
      <c r="Q46" s="6" t="s">
        <v>12</v>
      </c>
      <c r="R46" s="6" t="s">
        <v>12</v>
      </c>
      <c r="S46" s="8">
        <v>0.60386574074074073</v>
      </c>
      <c r="T46" s="6" t="s">
        <v>12</v>
      </c>
      <c r="U46" s="6" t="s">
        <v>12</v>
      </c>
      <c r="V46" s="6" t="s">
        <v>12</v>
      </c>
      <c r="W46" s="6" t="s">
        <v>12</v>
      </c>
      <c r="X46" s="6" t="s">
        <v>12</v>
      </c>
      <c r="Y46" s="6" t="s">
        <v>12</v>
      </c>
      <c r="Z46" s="6" t="s">
        <v>12</v>
      </c>
      <c r="AA46" s="6" t="s">
        <v>12</v>
      </c>
      <c r="AB46" s="6" t="s">
        <v>12</v>
      </c>
      <c r="AC46" s="6" t="s">
        <v>12</v>
      </c>
      <c r="AD46" s="6" t="s">
        <v>12</v>
      </c>
      <c r="AE46" s="6" t="s">
        <v>12</v>
      </c>
      <c r="AF46" s="6" t="s">
        <v>12</v>
      </c>
      <c r="AG46" s="6" t="s">
        <v>12</v>
      </c>
      <c r="AH46" s="6" t="s">
        <v>12</v>
      </c>
      <c r="AI46" s="6" t="s">
        <v>12</v>
      </c>
      <c r="AJ46" s="6" t="s">
        <v>12</v>
      </c>
      <c r="AK46" s="6" t="s">
        <v>12</v>
      </c>
      <c r="AL46" s="6" t="s">
        <v>12</v>
      </c>
      <c r="AM46" s="6" t="s">
        <v>12</v>
      </c>
      <c r="AN46" s="6" t="s">
        <v>12</v>
      </c>
      <c r="AO46" s="6" t="s">
        <v>12</v>
      </c>
      <c r="AP46" s="6" t="s">
        <v>12</v>
      </c>
      <c r="AQ46" s="6" t="s">
        <v>12</v>
      </c>
      <c r="AR46" s="6" t="s">
        <v>12</v>
      </c>
      <c r="AS46" s="6" t="s">
        <v>12</v>
      </c>
      <c r="AT46" s="6" t="s">
        <v>12</v>
      </c>
      <c r="AU46" s="6" t="s">
        <v>12</v>
      </c>
      <c r="AV46" s="6" t="s">
        <v>12</v>
      </c>
      <c r="AW46" s="6" t="s">
        <v>12</v>
      </c>
      <c r="AX46" s="6" t="s">
        <v>12</v>
      </c>
      <c r="AY46" s="6" t="s">
        <v>12</v>
      </c>
      <c r="AZ46" s="6" t="s">
        <v>12</v>
      </c>
      <c r="BA46" s="6" t="s">
        <v>12</v>
      </c>
      <c r="BB46" s="6" t="s">
        <v>12</v>
      </c>
      <c r="BC46" s="6" t="s">
        <v>12</v>
      </c>
      <c r="BD46" s="6" t="s">
        <v>12</v>
      </c>
      <c r="BE46" s="6" t="s">
        <v>12</v>
      </c>
      <c r="BF46" s="6" t="s">
        <v>12</v>
      </c>
      <c r="BG46" s="6" t="s">
        <v>12</v>
      </c>
      <c r="BH46" s="6" t="s">
        <v>12</v>
      </c>
      <c r="BI46" s="6" t="s">
        <v>12</v>
      </c>
      <c r="BJ46" s="6" t="s">
        <v>12</v>
      </c>
      <c r="BK46" s="6" t="s">
        <v>12</v>
      </c>
      <c r="BL46" s="6" t="s">
        <v>12</v>
      </c>
    </row>
    <row r="47" spans="2:64" x14ac:dyDescent="0.2">
      <c r="B47" s="2" t="s">
        <v>66</v>
      </c>
      <c r="C47" t="s">
        <v>72</v>
      </c>
      <c r="D47" s="6" t="s">
        <v>12</v>
      </c>
      <c r="E47" s="6" t="s">
        <v>12</v>
      </c>
      <c r="F47" s="6" t="s">
        <v>12</v>
      </c>
      <c r="G47" s="6" t="s">
        <v>12</v>
      </c>
      <c r="H47" s="6" t="s">
        <v>12</v>
      </c>
      <c r="I47" s="6" t="s">
        <v>12</v>
      </c>
      <c r="J47" s="6" t="s">
        <v>12</v>
      </c>
      <c r="K47" s="6" t="s">
        <v>12</v>
      </c>
      <c r="L47" s="6" t="s">
        <v>12</v>
      </c>
      <c r="M47" s="6" t="s">
        <v>12</v>
      </c>
      <c r="N47" s="6" t="s">
        <v>12</v>
      </c>
      <c r="O47" s="6" t="s">
        <v>12</v>
      </c>
      <c r="P47" s="6" t="s">
        <v>12</v>
      </c>
      <c r="Q47" s="6" t="s">
        <v>12</v>
      </c>
      <c r="R47" s="6" t="s">
        <v>12</v>
      </c>
      <c r="S47" s="7" t="s">
        <v>91</v>
      </c>
      <c r="T47" s="6" t="s">
        <v>12</v>
      </c>
      <c r="U47" s="6" t="s">
        <v>12</v>
      </c>
      <c r="V47" s="6" t="s">
        <v>12</v>
      </c>
      <c r="W47" s="6" t="s">
        <v>12</v>
      </c>
      <c r="X47" s="6" t="s">
        <v>12</v>
      </c>
      <c r="Y47" s="6" t="s">
        <v>12</v>
      </c>
      <c r="Z47" s="6" t="s">
        <v>12</v>
      </c>
      <c r="AA47" s="6" t="s">
        <v>12</v>
      </c>
      <c r="AB47" s="6" t="s">
        <v>12</v>
      </c>
      <c r="AC47" s="6" t="s">
        <v>12</v>
      </c>
      <c r="AD47" s="6" t="s">
        <v>12</v>
      </c>
      <c r="AE47" s="6" t="s">
        <v>12</v>
      </c>
      <c r="AF47" s="6" t="s">
        <v>12</v>
      </c>
      <c r="AG47" s="6" t="s">
        <v>12</v>
      </c>
      <c r="AH47" s="6" t="s">
        <v>12</v>
      </c>
      <c r="AI47" s="6" t="s">
        <v>12</v>
      </c>
      <c r="AJ47" s="6" t="s">
        <v>12</v>
      </c>
      <c r="AK47" s="6" t="s">
        <v>12</v>
      </c>
      <c r="AL47" s="6" t="s">
        <v>12</v>
      </c>
      <c r="AM47" s="6" t="s">
        <v>12</v>
      </c>
      <c r="AN47" s="6" t="s">
        <v>12</v>
      </c>
      <c r="AO47" s="6" t="s">
        <v>12</v>
      </c>
      <c r="AP47" s="6" t="s">
        <v>12</v>
      </c>
      <c r="AQ47" s="6" t="s">
        <v>12</v>
      </c>
      <c r="AR47" s="6" t="s">
        <v>12</v>
      </c>
      <c r="AS47" s="6" t="s">
        <v>12</v>
      </c>
      <c r="AT47" s="6" t="s">
        <v>12</v>
      </c>
      <c r="AU47" s="6" t="s">
        <v>12</v>
      </c>
      <c r="AV47" s="6" t="s">
        <v>12</v>
      </c>
      <c r="AW47" s="6" t="s">
        <v>12</v>
      </c>
      <c r="AX47" s="6" t="s">
        <v>12</v>
      </c>
      <c r="AY47" s="6" t="s">
        <v>12</v>
      </c>
      <c r="AZ47" s="6" t="s">
        <v>12</v>
      </c>
      <c r="BA47" s="6" t="s">
        <v>12</v>
      </c>
      <c r="BB47" s="6" t="s">
        <v>12</v>
      </c>
      <c r="BC47" s="6" t="s">
        <v>12</v>
      </c>
      <c r="BD47" s="6" t="s">
        <v>12</v>
      </c>
      <c r="BE47" s="6" t="s">
        <v>12</v>
      </c>
      <c r="BF47" s="6" t="s">
        <v>12</v>
      </c>
      <c r="BG47" s="6" t="s">
        <v>12</v>
      </c>
      <c r="BH47" s="6" t="s">
        <v>12</v>
      </c>
      <c r="BI47" s="6" t="s">
        <v>12</v>
      </c>
      <c r="BJ47" s="6" t="s">
        <v>12</v>
      </c>
      <c r="BK47" s="6" t="s">
        <v>12</v>
      </c>
      <c r="BL47" s="6" t="s">
        <v>12</v>
      </c>
    </row>
    <row r="48" spans="2:64" x14ac:dyDescent="0.2">
      <c r="B48" s="2" t="s">
        <v>66</v>
      </c>
      <c r="C48" s="4" t="s">
        <v>73</v>
      </c>
      <c r="D48" s="6" t="s">
        <v>12</v>
      </c>
      <c r="E48" s="6" t="s">
        <v>12</v>
      </c>
      <c r="F48" s="6" t="s">
        <v>12</v>
      </c>
      <c r="G48" s="6" t="s">
        <v>12</v>
      </c>
      <c r="H48" s="6" t="s">
        <v>12</v>
      </c>
      <c r="I48" s="6" t="s">
        <v>12</v>
      </c>
      <c r="J48" s="6" t="s">
        <v>12</v>
      </c>
      <c r="K48" s="6" t="s">
        <v>12</v>
      </c>
      <c r="L48" s="6" t="s">
        <v>12</v>
      </c>
      <c r="M48" s="6" t="s">
        <v>12</v>
      </c>
      <c r="N48" s="6" t="s">
        <v>12</v>
      </c>
      <c r="O48" s="6" t="s">
        <v>12</v>
      </c>
      <c r="P48" s="6" t="s">
        <v>12</v>
      </c>
      <c r="Q48" s="6" t="s">
        <v>12</v>
      </c>
      <c r="R48" s="6" t="s">
        <v>12</v>
      </c>
      <c r="S48" s="7">
        <v>111</v>
      </c>
      <c r="T48" s="6" t="s">
        <v>12</v>
      </c>
      <c r="U48" s="6" t="s">
        <v>12</v>
      </c>
      <c r="V48" s="6" t="s">
        <v>12</v>
      </c>
      <c r="W48" s="6" t="s">
        <v>12</v>
      </c>
      <c r="X48" s="6" t="s">
        <v>12</v>
      </c>
      <c r="Y48" s="6" t="s">
        <v>12</v>
      </c>
      <c r="Z48" s="6" t="s">
        <v>12</v>
      </c>
      <c r="AA48" s="6" t="s">
        <v>12</v>
      </c>
      <c r="AB48" s="6" t="s">
        <v>12</v>
      </c>
      <c r="AC48" s="6" t="s">
        <v>12</v>
      </c>
      <c r="AD48" s="6" t="s">
        <v>12</v>
      </c>
      <c r="AE48" s="6" t="s">
        <v>12</v>
      </c>
      <c r="AF48" s="6" t="s">
        <v>12</v>
      </c>
      <c r="AG48" s="6" t="s">
        <v>12</v>
      </c>
      <c r="AH48" s="6" t="s">
        <v>12</v>
      </c>
      <c r="AI48" s="6" t="s">
        <v>12</v>
      </c>
      <c r="AJ48" s="6" t="s">
        <v>12</v>
      </c>
      <c r="AK48" s="6" t="s">
        <v>12</v>
      </c>
      <c r="AL48" s="6" t="s">
        <v>12</v>
      </c>
      <c r="AM48" s="6" t="s">
        <v>12</v>
      </c>
      <c r="AN48" s="6" t="s">
        <v>12</v>
      </c>
      <c r="AO48" s="6" t="s">
        <v>12</v>
      </c>
      <c r="AP48" s="6" t="s">
        <v>12</v>
      </c>
      <c r="AQ48" s="6" t="s">
        <v>12</v>
      </c>
      <c r="AR48" s="6" t="s">
        <v>12</v>
      </c>
      <c r="AS48" s="6" t="s">
        <v>12</v>
      </c>
      <c r="AT48" s="6" t="s">
        <v>12</v>
      </c>
      <c r="AU48" s="6" t="s">
        <v>12</v>
      </c>
      <c r="AV48" s="6" t="s">
        <v>12</v>
      </c>
      <c r="AW48" s="6" t="s">
        <v>12</v>
      </c>
      <c r="AX48" s="6" t="s">
        <v>12</v>
      </c>
      <c r="AY48" s="6" t="s">
        <v>12</v>
      </c>
      <c r="AZ48" s="6" t="s">
        <v>12</v>
      </c>
      <c r="BA48" s="6" t="s">
        <v>12</v>
      </c>
      <c r="BB48" s="6" t="s">
        <v>12</v>
      </c>
      <c r="BC48" s="6" t="s">
        <v>12</v>
      </c>
      <c r="BD48" s="6" t="s">
        <v>12</v>
      </c>
      <c r="BE48" s="6" t="s">
        <v>12</v>
      </c>
      <c r="BF48" s="6" t="s">
        <v>12</v>
      </c>
      <c r="BG48" s="6" t="s">
        <v>12</v>
      </c>
      <c r="BH48" s="6" t="s">
        <v>12</v>
      </c>
      <c r="BI48" s="6" t="s">
        <v>12</v>
      </c>
      <c r="BJ48" s="6" t="s">
        <v>12</v>
      </c>
      <c r="BK48" s="6" t="s">
        <v>12</v>
      </c>
      <c r="BL48" s="6" t="s">
        <v>12</v>
      </c>
    </row>
    <row r="49" spans="1:64" x14ac:dyDescent="0.2">
      <c r="B49" s="2" t="s">
        <v>66</v>
      </c>
      <c r="C49" s="4" t="s">
        <v>74</v>
      </c>
      <c r="D49" s="6" t="s">
        <v>12</v>
      </c>
      <c r="E49" s="6" t="s">
        <v>12</v>
      </c>
      <c r="F49" s="6" t="s">
        <v>12</v>
      </c>
      <c r="G49" s="6" t="s">
        <v>12</v>
      </c>
      <c r="H49" s="6" t="s">
        <v>12</v>
      </c>
      <c r="I49" s="6" t="s">
        <v>12</v>
      </c>
      <c r="J49" s="6" t="s">
        <v>12</v>
      </c>
      <c r="K49" s="6" t="s">
        <v>12</v>
      </c>
      <c r="L49" s="6" t="s">
        <v>12</v>
      </c>
      <c r="M49" s="6" t="s">
        <v>12</v>
      </c>
      <c r="N49" s="6" t="s">
        <v>12</v>
      </c>
      <c r="O49" s="6" t="s">
        <v>12</v>
      </c>
      <c r="P49" s="6" t="s">
        <v>12</v>
      </c>
      <c r="Q49" s="6" t="s">
        <v>12</v>
      </c>
      <c r="R49" s="6" t="s">
        <v>12</v>
      </c>
      <c r="S49" t="s">
        <v>12</v>
      </c>
      <c r="T49" s="6" t="s">
        <v>12</v>
      </c>
      <c r="U49" s="6" t="s">
        <v>12</v>
      </c>
      <c r="V49" s="6" t="s">
        <v>12</v>
      </c>
      <c r="W49" s="6" t="s">
        <v>12</v>
      </c>
      <c r="X49" s="6" t="s">
        <v>12</v>
      </c>
      <c r="Y49" s="6" t="s">
        <v>12</v>
      </c>
      <c r="Z49" s="6" t="s">
        <v>12</v>
      </c>
      <c r="AA49" s="6" t="s">
        <v>12</v>
      </c>
      <c r="AB49" s="6" t="s">
        <v>12</v>
      </c>
      <c r="AC49" s="6" t="s">
        <v>12</v>
      </c>
      <c r="AD49" s="6" t="s">
        <v>12</v>
      </c>
      <c r="AE49" s="6" t="s">
        <v>12</v>
      </c>
      <c r="AF49" s="6" t="s">
        <v>12</v>
      </c>
      <c r="AG49" s="6" t="s">
        <v>12</v>
      </c>
      <c r="AH49" s="6" t="s">
        <v>12</v>
      </c>
      <c r="AI49" s="6" t="s">
        <v>12</v>
      </c>
      <c r="AJ49" s="6" t="s">
        <v>12</v>
      </c>
      <c r="AK49" s="6" t="s">
        <v>12</v>
      </c>
      <c r="AL49" s="6" t="s">
        <v>12</v>
      </c>
      <c r="AM49" s="6" t="s">
        <v>12</v>
      </c>
      <c r="AN49" s="6" t="s">
        <v>12</v>
      </c>
      <c r="AO49" s="6" t="s">
        <v>12</v>
      </c>
      <c r="AP49" s="6" t="s">
        <v>12</v>
      </c>
      <c r="AQ49" s="6" t="s">
        <v>12</v>
      </c>
      <c r="AR49" s="6" t="s">
        <v>12</v>
      </c>
      <c r="AS49" s="6" t="s">
        <v>12</v>
      </c>
      <c r="AT49" s="6" t="s">
        <v>12</v>
      </c>
      <c r="AU49" s="6" t="s">
        <v>12</v>
      </c>
      <c r="AV49" s="6" t="s">
        <v>12</v>
      </c>
      <c r="AW49" s="6" t="s">
        <v>12</v>
      </c>
      <c r="AX49" s="6" t="s">
        <v>12</v>
      </c>
      <c r="AY49" s="6" t="s">
        <v>12</v>
      </c>
      <c r="AZ49" s="6" t="s">
        <v>12</v>
      </c>
      <c r="BA49" s="6" t="s">
        <v>12</v>
      </c>
      <c r="BB49" s="6" t="s">
        <v>12</v>
      </c>
      <c r="BC49" s="6" t="s">
        <v>12</v>
      </c>
      <c r="BD49" s="6" t="s">
        <v>12</v>
      </c>
      <c r="BE49" s="6" t="s">
        <v>12</v>
      </c>
      <c r="BF49" s="6" t="s">
        <v>12</v>
      </c>
      <c r="BG49" s="6" t="s">
        <v>12</v>
      </c>
      <c r="BH49" s="6" t="s">
        <v>12</v>
      </c>
      <c r="BI49" s="6" t="s">
        <v>12</v>
      </c>
      <c r="BJ49" s="6" t="s">
        <v>12</v>
      </c>
      <c r="BK49" s="6" t="s">
        <v>12</v>
      </c>
      <c r="BL49" s="6" t="s">
        <v>12</v>
      </c>
    </row>
    <row r="50" spans="1:64" x14ac:dyDescent="0.2">
      <c r="B50" s="2" t="s">
        <v>66</v>
      </c>
      <c r="C50" s="5" t="s">
        <v>75</v>
      </c>
      <c r="D50" s="6" t="s">
        <v>12</v>
      </c>
      <c r="E50" s="6" t="s">
        <v>12</v>
      </c>
      <c r="F50" s="6" t="s">
        <v>12</v>
      </c>
      <c r="G50" s="6" t="s">
        <v>12</v>
      </c>
      <c r="H50" s="6" t="s">
        <v>12</v>
      </c>
      <c r="I50" s="6" t="s">
        <v>12</v>
      </c>
      <c r="J50" s="6" t="s">
        <v>12</v>
      </c>
      <c r="K50" s="6" t="s">
        <v>12</v>
      </c>
      <c r="L50" s="6" t="s">
        <v>12</v>
      </c>
      <c r="M50" s="6" t="s">
        <v>12</v>
      </c>
      <c r="N50" s="6" t="s">
        <v>12</v>
      </c>
      <c r="O50" s="6" t="s">
        <v>12</v>
      </c>
      <c r="P50" s="6" t="s">
        <v>12</v>
      </c>
      <c r="Q50" s="6" t="s">
        <v>12</v>
      </c>
      <c r="R50" s="6" t="s">
        <v>12</v>
      </c>
      <c r="S50" s="7">
        <v>100000</v>
      </c>
      <c r="T50" s="6" t="s">
        <v>12</v>
      </c>
      <c r="U50" s="6" t="s">
        <v>12</v>
      </c>
      <c r="V50" s="6" t="s">
        <v>12</v>
      </c>
      <c r="W50" s="6" t="s">
        <v>12</v>
      </c>
      <c r="X50" s="6" t="s">
        <v>12</v>
      </c>
      <c r="Y50" s="6" t="s">
        <v>12</v>
      </c>
      <c r="Z50" s="6" t="s">
        <v>12</v>
      </c>
      <c r="AA50" s="6" t="s">
        <v>12</v>
      </c>
      <c r="AB50" s="6" t="s">
        <v>12</v>
      </c>
      <c r="AC50" s="6" t="s">
        <v>12</v>
      </c>
      <c r="AD50" s="6" t="s">
        <v>12</v>
      </c>
      <c r="AE50" s="6" t="s">
        <v>12</v>
      </c>
      <c r="AF50" s="6" t="s">
        <v>12</v>
      </c>
      <c r="AG50" s="6" t="s">
        <v>12</v>
      </c>
      <c r="AH50" s="6" t="s">
        <v>12</v>
      </c>
      <c r="AI50" s="6" t="s">
        <v>12</v>
      </c>
      <c r="AJ50" s="6" t="s">
        <v>12</v>
      </c>
      <c r="AK50" s="6" t="s">
        <v>12</v>
      </c>
      <c r="AL50" s="6" t="s">
        <v>12</v>
      </c>
      <c r="AM50" s="6" t="s">
        <v>12</v>
      </c>
      <c r="AN50" s="6" t="s">
        <v>12</v>
      </c>
      <c r="AO50" s="6" t="s">
        <v>12</v>
      </c>
      <c r="AP50" s="6" t="s">
        <v>12</v>
      </c>
      <c r="AQ50" s="6" t="s">
        <v>12</v>
      </c>
      <c r="AR50" s="6" t="s">
        <v>12</v>
      </c>
      <c r="AS50" s="6" t="s">
        <v>12</v>
      </c>
      <c r="AT50" s="6" t="s">
        <v>12</v>
      </c>
      <c r="AU50" s="6" t="s">
        <v>12</v>
      </c>
      <c r="AV50" s="6" t="s">
        <v>12</v>
      </c>
      <c r="AW50" s="6" t="s">
        <v>12</v>
      </c>
      <c r="AX50" s="6" t="s">
        <v>12</v>
      </c>
      <c r="AY50" s="6" t="s">
        <v>12</v>
      </c>
      <c r="AZ50" s="6" t="s">
        <v>12</v>
      </c>
      <c r="BA50" s="6" t="s">
        <v>12</v>
      </c>
      <c r="BB50" s="6" t="s">
        <v>12</v>
      </c>
      <c r="BC50" s="6" t="s">
        <v>12</v>
      </c>
      <c r="BD50" s="6" t="s">
        <v>12</v>
      </c>
      <c r="BE50" s="6" t="s">
        <v>12</v>
      </c>
      <c r="BF50" s="6" t="s">
        <v>12</v>
      </c>
      <c r="BG50" s="6" t="s">
        <v>12</v>
      </c>
      <c r="BH50" s="6" t="s">
        <v>12</v>
      </c>
      <c r="BI50" s="6" t="s">
        <v>12</v>
      </c>
      <c r="BJ50" s="6" t="s">
        <v>12</v>
      </c>
      <c r="BK50" s="6" t="s">
        <v>12</v>
      </c>
      <c r="BL50" s="6" t="s">
        <v>12</v>
      </c>
    </row>
    <row r="51" spans="1:64" x14ac:dyDescent="0.2">
      <c r="B51" s="2" t="s">
        <v>66</v>
      </c>
      <c r="C51" s="4" t="s">
        <v>76</v>
      </c>
      <c r="D51" s="6" t="s">
        <v>12</v>
      </c>
      <c r="E51" s="6" t="s">
        <v>12</v>
      </c>
      <c r="F51" s="6" t="s">
        <v>12</v>
      </c>
      <c r="G51" s="6" t="s">
        <v>12</v>
      </c>
      <c r="H51" s="6" t="s">
        <v>12</v>
      </c>
      <c r="I51" s="6" t="s">
        <v>12</v>
      </c>
      <c r="J51" s="6" t="s">
        <v>12</v>
      </c>
      <c r="K51" s="6" t="s">
        <v>12</v>
      </c>
      <c r="L51" s="6" t="s">
        <v>12</v>
      </c>
      <c r="M51" s="6" t="s">
        <v>12</v>
      </c>
      <c r="N51" s="6" t="s">
        <v>12</v>
      </c>
      <c r="O51" s="6" t="s">
        <v>12</v>
      </c>
      <c r="P51" s="6" t="s">
        <v>12</v>
      </c>
      <c r="Q51" s="6" t="s">
        <v>12</v>
      </c>
      <c r="R51" s="6" t="s">
        <v>12</v>
      </c>
      <c r="S51" s="7">
        <v>1</v>
      </c>
      <c r="T51" s="6" t="s">
        <v>12</v>
      </c>
      <c r="U51" s="6" t="s">
        <v>12</v>
      </c>
      <c r="V51" s="6" t="s">
        <v>12</v>
      </c>
      <c r="W51" s="6" t="s">
        <v>12</v>
      </c>
      <c r="X51" s="6" t="s">
        <v>12</v>
      </c>
      <c r="Y51" s="6" t="s">
        <v>12</v>
      </c>
      <c r="Z51" s="6" t="s">
        <v>12</v>
      </c>
      <c r="AA51" s="6" t="s">
        <v>12</v>
      </c>
      <c r="AB51" s="6" t="s">
        <v>12</v>
      </c>
      <c r="AC51" s="6" t="s">
        <v>12</v>
      </c>
      <c r="AD51" s="6" t="s">
        <v>12</v>
      </c>
      <c r="AE51" s="6" t="s">
        <v>12</v>
      </c>
      <c r="AF51" s="6" t="s">
        <v>12</v>
      </c>
      <c r="AG51" s="6" t="s">
        <v>12</v>
      </c>
      <c r="AH51" s="6" t="s">
        <v>12</v>
      </c>
      <c r="AI51" s="6" t="s">
        <v>12</v>
      </c>
      <c r="AJ51" s="6" t="s">
        <v>12</v>
      </c>
      <c r="AK51" s="6" t="s">
        <v>12</v>
      </c>
      <c r="AL51" s="6" t="s">
        <v>12</v>
      </c>
      <c r="AM51" s="6" t="s">
        <v>12</v>
      </c>
      <c r="AN51" s="6" t="s">
        <v>12</v>
      </c>
      <c r="AO51" s="6" t="s">
        <v>12</v>
      </c>
      <c r="AP51" s="6" t="s">
        <v>12</v>
      </c>
      <c r="AQ51" s="6" t="s">
        <v>12</v>
      </c>
      <c r="AR51" s="6" t="s">
        <v>12</v>
      </c>
      <c r="AS51" s="6" t="s">
        <v>12</v>
      </c>
      <c r="AT51" s="6" t="s">
        <v>12</v>
      </c>
      <c r="AU51" s="6" t="s">
        <v>12</v>
      </c>
      <c r="AV51" s="6" t="s">
        <v>12</v>
      </c>
      <c r="AW51" s="6" t="s">
        <v>12</v>
      </c>
      <c r="AX51" s="6" t="s">
        <v>12</v>
      </c>
      <c r="AY51" s="6" t="s">
        <v>12</v>
      </c>
      <c r="AZ51" s="6" t="s">
        <v>12</v>
      </c>
      <c r="BA51" s="6" t="s">
        <v>12</v>
      </c>
      <c r="BB51" s="6" t="s">
        <v>12</v>
      </c>
      <c r="BC51" s="6" t="s">
        <v>12</v>
      </c>
      <c r="BD51" s="6" t="s">
        <v>12</v>
      </c>
      <c r="BE51" s="6" t="s">
        <v>12</v>
      </c>
      <c r="BF51" s="6" t="s">
        <v>12</v>
      </c>
      <c r="BG51" s="6" t="s">
        <v>12</v>
      </c>
      <c r="BH51" s="6" t="s">
        <v>12</v>
      </c>
      <c r="BI51" s="6" t="s">
        <v>12</v>
      </c>
      <c r="BJ51" s="6" t="s">
        <v>12</v>
      </c>
      <c r="BK51" s="6" t="s">
        <v>12</v>
      </c>
      <c r="BL51" s="6" t="s">
        <v>12</v>
      </c>
    </row>
    <row r="52" spans="1:64" x14ac:dyDescent="0.2">
      <c r="B52" s="2" t="s">
        <v>66</v>
      </c>
      <c r="C52" s="5" t="s">
        <v>77</v>
      </c>
      <c r="D52" s="6" t="s">
        <v>12</v>
      </c>
      <c r="E52" s="6" t="s">
        <v>12</v>
      </c>
      <c r="F52" s="6" t="s">
        <v>12</v>
      </c>
      <c r="G52" s="6" t="s">
        <v>12</v>
      </c>
      <c r="H52" s="6" t="s">
        <v>12</v>
      </c>
      <c r="I52" s="6" t="s">
        <v>12</v>
      </c>
      <c r="J52" s="6" t="s">
        <v>12</v>
      </c>
      <c r="K52" s="6" t="s">
        <v>12</v>
      </c>
      <c r="L52" s="6" t="s">
        <v>12</v>
      </c>
      <c r="M52" s="6" t="s">
        <v>12</v>
      </c>
      <c r="N52" s="6" t="s">
        <v>12</v>
      </c>
      <c r="O52" s="6" t="s">
        <v>12</v>
      </c>
      <c r="P52" s="6" t="s">
        <v>12</v>
      </c>
      <c r="Q52" s="6" t="s">
        <v>12</v>
      </c>
      <c r="R52" s="6" t="s">
        <v>12</v>
      </c>
      <c r="S52" s="7">
        <v>100000</v>
      </c>
      <c r="T52" s="6" t="s">
        <v>12</v>
      </c>
      <c r="U52" s="6" t="s">
        <v>12</v>
      </c>
      <c r="V52" s="6" t="s">
        <v>12</v>
      </c>
      <c r="W52" s="6" t="s">
        <v>12</v>
      </c>
      <c r="X52" s="6" t="s">
        <v>12</v>
      </c>
      <c r="Y52" s="6" t="s">
        <v>12</v>
      </c>
      <c r="Z52" s="6" t="s">
        <v>12</v>
      </c>
      <c r="AA52" s="6" t="s">
        <v>12</v>
      </c>
      <c r="AB52" s="6" t="s">
        <v>12</v>
      </c>
      <c r="AC52" s="6" t="s">
        <v>12</v>
      </c>
      <c r="AD52" s="6" t="s">
        <v>12</v>
      </c>
      <c r="AE52" s="6" t="s">
        <v>12</v>
      </c>
      <c r="AF52" s="6" t="s">
        <v>12</v>
      </c>
      <c r="AG52" s="6" t="s">
        <v>12</v>
      </c>
      <c r="AH52" s="6" t="s">
        <v>12</v>
      </c>
      <c r="AI52" s="6" t="s">
        <v>12</v>
      </c>
      <c r="AJ52" s="6" t="s">
        <v>12</v>
      </c>
      <c r="AK52" s="6" t="s">
        <v>12</v>
      </c>
      <c r="AL52" s="6" t="s">
        <v>12</v>
      </c>
      <c r="AM52" s="6" t="s">
        <v>12</v>
      </c>
      <c r="AN52" s="6" t="s">
        <v>12</v>
      </c>
      <c r="AO52" s="6" t="s">
        <v>12</v>
      </c>
      <c r="AP52" s="6" t="s">
        <v>12</v>
      </c>
      <c r="AQ52" s="6" t="s">
        <v>12</v>
      </c>
      <c r="AR52" s="6" t="s">
        <v>12</v>
      </c>
      <c r="AS52" s="6" t="s">
        <v>12</v>
      </c>
      <c r="AT52" s="6" t="s">
        <v>12</v>
      </c>
      <c r="AU52" s="6" t="s">
        <v>12</v>
      </c>
      <c r="AV52" s="6" t="s">
        <v>12</v>
      </c>
      <c r="AW52" s="6" t="s">
        <v>12</v>
      </c>
      <c r="AX52" s="6" t="s">
        <v>12</v>
      </c>
      <c r="AY52" s="6" t="s">
        <v>12</v>
      </c>
      <c r="AZ52" s="6" t="s">
        <v>12</v>
      </c>
      <c r="BA52" s="6" t="s">
        <v>12</v>
      </c>
      <c r="BB52" s="6" t="s">
        <v>12</v>
      </c>
      <c r="BC52" s="6" t="s">
        <v>12</v>
      </c>
      <c r="BD52" s="6" t="s">
        <v>12</v>
      </c>
      <c r="BE52" s="6" t="s">
        <v>12</v>
      </c>
      <c r="BF52" s="6" t="s">
        <v>12</v>
      </c>
      <c r="BG52" s="6" t="s">
        <v>12</v>
      </c>
      <c r="BH52" s="6" t="s">
        <v>12</v>
      </c>
      <c r="BI52" s="6" t="s">
        <v>12</v>
      </c>
      <c r="BJ52" s="6" t="s">
        <v>12</v>
      </c>
      <c r="BK52" s="6" t="s">
        <v>12</v>
      </c>
      <c r="BL52" s="6" t="s">
        <v>12</v>
      </c>
    </row>
    <row r="53" spans="1:64" x14ac:dyDescent="0.2">
      <c r="B53" s="2" t="s">
        <v>66</v>
      </c>
      <c r="C53" s="5" t="s">
        <v>78</v>
      </c>
      <c r="D53" s="6" t="s">
        <v>12</v>
      </c>
      <c r="E53" s="6" t="s">
        <v>12</v>
      </c>
      <c r="F53" s="6" t="s">
        <v>12</v>
      </c>
      <c r="G53" s="6" t="s">
        <v>12</v>
      </c>
      <c r="H53" s="6" t="s">
        <v>12</v>
      </c>
      <c r="I53" s="6" t="s">
        <v>12</v>
      </c>
      <c r="J53" s="6" t="s">
        <v>12</v>
      </c>
      <c r="K53" s="6" t="s">
        <v>12</v>
      </c>
      <c r="L53" s="6" t="s">
        <v>12</v>
      </c>
      <c r="M53" s="6" t="s">
        <v>12</v>
      </c>
      <c r="N53" s="6" t="s">
        <v>12</v>
      </c>
      <c r="O53" s="6" t="s">
        <v>12</v>
      </c>
      <c r="P53" s="6" t="s">
        <v>12</v>
      </c>
      <c r="Q53" s="6" t="s">
        <v>12</v>
      </c>
      <c r="R53" s="6" t="s">
        <v>12</v>
      </c>
      <c r="S53" s="7" t="s">
        <v>85</v>
      </c>
      <c r="T53" s="6" t="s">
        <v>12</v>
      </c>
      <c r="U53" s="6" t="s">
        <v>12</v>
      </c>
      <c r="V53" s="6" t="s">
        <v>12</v>
      </c>
      <c r="W53" s="6" t="s">
        <v>12</v>
      </c>
      <c r="X53" s="6" t="s">
        <v>12</v>
      </c>
      <c r="Y53" s="6" t="s">
        <v>12</v>
      </c>
      <c r="Z53" s="6" t="s">
        <v>12</v>
      </c>
      <c r="AA53" s="6" t="s">
        <v>12</v>
      </c>
      <c r="AB53" s="6" t="s">
        <v>12</v>
      </c>
      <c r="AC53" s="6" t="s">
        <v>12</v>
      </c>
      <c r="AD53" s="6" t="s">
        <v>12</v>
      </c>
      <c r="AE53" s="6" t="s">
        <v>12</v>
      </c>
      <c r="AF53" s="6" t="s">
        <v>12</v>
      </c>
      <c r="AG53" s="6" t="s">
        <v>12</v>
      </c>
      <c r="AH53" s="6" t="s">
        <v>12</v>
      </c>
      <c r="AI53" s="6" t="s">
        <v>12</v>
      </c>
      <c r="AJ53" s="6" t="s">
        <v>12</v>
      </c>
      <c r="AK53" s="6" t="s">
        <v>12</v>
      </c>
      <c r="AL53" s="6" t="s">
        <v>12</v>
      </c>
      <c r="AM53" s="6" t="s">
        <v>12</v>
      </c>
      <c r="AN53" s="6" t="s">
        <v>12</v>
      </c>
      <c r="AO53" s="6" t="s">
        <v>12</v>
      </c>
      <c r="AP53" s="6" t="s">
        <v>12</v>
      </c>
      <c r="AQ53" s="6" t="s">
        <v>12</v>
      </c>
      <c r="AR53" s="6" t="s">
        <v>12</v>
      </c>
      <c r="AS53" s="6" t="s">
        <v>12</v>
      </c>
      <c r="AT53" s="6" t="s">
        <v>12</v>
      </c>
      <c r="AU53" s="6" t="s">
        <v>12</v>
      </c>
      <c r="AV53" s="6" t="s">
        <v>12</v>
      </c>
      <c r="AW53" s="6" t="s">
        <v>12</v>
      </c>
      <c r="AX53" s="6" t="s">
        <v>12</v>
      </c>
      <c r="AY53" s="6" t="s">
        <v>12</v>
      </c>
      <c r="AZ53" s="6" t="s">
        <v>12</v>
      </c>
      <c r="BA53" s="6" t="s">
        <v>12</v>
      </c>
      <c r="BB53" s="6" t="s">
        <v>12</v>
      </c>
      <c r="BC53" s="6" t="s">
        <v>12</v>
      </c>
      <c r="BD53" s="6" t="s">
        <v>12</v>
      </c>
      <c r="BE53" s="6" t="s">
        <v>12</v>
      </c>
      <c r="BF53" s="6" t="s">
        <v>12</v>
      </c>
      <c r="BG53" s="6" t="s">
        <v>12</v>
      </c>
      <c r="BH53" s="6" t="s">
        <v>12</v>
      </c>
      <c r="BI53" s="6" t="s">
        <v>12</v>
      </c>
      <c r="BJ53" s="6" t="s">
        <v>12</v>
      </c>
      <c r="BK53" s="6" t="s">
        <v>12</v>
      </c>
      <c r="BL53" s="6" t="s">
        <v>12</v>
      </c>
    </row>
    <row r="54" spans="1:64" x14ac:dyDescent="0.2">
      <c r="B54" s="2" t="s">
        <v>66</v>
      </c>
      <c r="C54" t="s">
        <v>79</v>
      </c>
      <c r="D54" s="6" t="s">
        <v>12</v>
      </c>
      <c r="E54" s="6" t="s">
        <v>12</v>
      </c>
      <c r="F54" s="6" t="s">
        <v>12</v>
      </c>
      <c r="G54" s="6" t="s">
        <v>12</v>
      </c>
      <c r="H54" s="6" t="s">
        <v>12</v>
      </c>
      <c r="I54" s="6" t="s">
        <v>12</v>
      </c>
      <c r="J54" s="6" t="s">
        <v>12</v>
      </c>
      <c r="K54" s="6" t="s">
        <v>12</v>
      </c>
      <c r="L54" s="6" t="s">
        <v>12</v>
      </c>
      <c r="M54" s="6" t="s">
        <v>12</v>
      </c>
      <c r="N54" s="6" t="s">
        <v>12</v>
      </c>
      <c r="O54" s="6" t="s">
        <v>12</v>
      </c>
      <c r="P54" s="6" t="s">
        <v>12</v>
      </c>
      <c r="Q54" s="6" t="s">
        <v>12</v>
      </c>
      <c r="R54" s="6" t="s">
        <v>12</v>
      </c>
      <c r="S54" t="s">
        <v>87</v>
      </c>
      <c r="T54" s="6" t="s">
        <v>12</v>
      </c>
      <c r="U54" s="6" t="s">
        <v>12</v>
      </c>
      <c r="V54" s="6" t="s">
        <v>12</v>
      </c>
      <c r="W54" s="6" t="s">
        <v>12</v>
      </c>
      <c r="X54" s="6" t="s">
        <v>12</v>
      </c>
      <c r="Y54" s="6" t="s">
        <v>12</v>
      </c>
      <c r="Z54" s="6" t="s">
        <v>12</v>
      </c>
      <c r="AA54" s="6" t="s">
        <v>12</v>
      </c>
      <c r="AB54" s="6" t="s">
        <v>12</v>
      </c>
      <c r="AC54" s="6" t="s">
        <v>12</v>
      </c>
      <c r="AD54" s="6" t="s">
        <v>12</v>
      </c>
      <c r="AE54" s="6" t="s">
        <v>12</v>
      </c>
      <c r="AF54" s="6" t="s">
        <v>12</v>
      </c>
      <c r="AG54" s="6" t="s">
        <v>12</v>
      </c>
      <c r="AH54" s="6" t="s">
        <v>12</v>
      </c>
      <c r="AI54" s="6" t="s">
        <v>12</v>
      </c>
      <c r="AJ54" s="6" t="s">
        <v>12</v>
      </c>
      <c r="AK54" s="6" t="s">
        <v>12</v>
      </c>
      <c r="AL54" s="6" t="s">
        <v>12</v>
      </c>
      <c r="AM54" s="6" t="s">
        <v>12</v>
      </c>
      <c r="AN54" s="6" t="s">
        <v>12</v>
      </c>
      <c r="AO54" s="6" t="s">
        <v>12</v>
      </c>
      <c r="AP54" s="6" t="s">
        <v>12</v>
      </c>
      <c r="AQ54" s="6" t="s">
        <v>12</v>
      </c>
      <c r="AR54" s="6" t="s">
        <v>12</v>
      </c>
      <c r="AS54" s="6" t="s">
        <v>12</v>
      </c>
      <c r="AT54" s="6" t="s">
        <v>12</v>
      </c>
      <c r="AU54" s="6" t="s">
        <v>12</v>
      </c>
      <c r="AV54" s="6" t="s">
        <v>12</v>
      </c>
      <c r="AW54" s="6" t="s">
        <v>12</v>
      </c>
      <c r="AX54" s="6" t="s">
        <v>12</v>
      </c>
      <c r="AY54" s="6" t="s">
        <v>12</v>
      </c>
      <c r="AZ54" s="6" t="s">
        <v>12</v>
      </c>
      <c r="BA54" s="6" t="s">
        <v>12</v>
      </c>
      <c r="BB54" s="6" t="s">
        <v>12</v>
      </c>
      <c r="BC54" s="6" t="s">
        <v>12</v>
      </c>
      <c r="BD54" s="6" t="s">
        <v>12</v>
      </c>
      <c r="BE54" s="6" t="s">
        <v>12</v>
      </c>
      <c r="BF54" s="6" t="s">
        <v>12</v>
      </c>
      <c r="BG54" s="6" t="s">
        <v>12</v>
      </c>
      <c r="BH54" s="6" t="s">
        <v>12</v>
      </c>
      <c r="BI54" s="6" t="s">
        <v>12</v>
      </c>
      <c r="BJ54" s="6" t="s">
        <v>12</v>
      </c>
      <c r="BK54" s="6" t="s">
        <v>12</v>
      </c>
      <c r="BL54" s="6" t="s">
        <v>12</v>
      </c>
    </row>
    <row r="55" spans="1:64" x14ac:dyDescent="0.2">
      <c r="B55" s="2" t="s">
        <v>66</v>
      </c>
      <c r="C55" s="5" t="s">
        <v>80</v>
      </c>
      <c r="D55" s="6" t="s">
        <v>12</v>
      </c>
      <c r="E55" s="6" t="s">
        <v>12</v>
      </c>
      <c r="F55" s="6" t="s">
        <v>12</v>
      </c>
      <c r="G55" s="6" t="s">
        <v>12</v>
      </c>
      <c r="H55" s="6" t="s">
        <v>12</v>
      </c>
      <c r="I55" s="6" t="s">
        <v>12</v>
      </c>
      <c r="J55" s="6" t="s">
        <v>12</v>
      </c>
      <c r="K55" s="6" t="s">
        <v>12</v>
      </c>
      <c r="L55" s="6" t="s">
        <v>12</v>
      </c>
      <c r="M55" s="6" t="s">
        <v>12</v>
      </c>
      <c r="N55" s="6" t="s">
        <v>12</v>
      </c>
      <c r="O55" s="6" t="s">
        <v>12</v>
      </c>
      <c r="P55" s="6" t="s">
        <v>12</v>
      </c>
      <c r="Q55" s="6" t="s">
        <v>12</v>
      </c>
      <c r="R55" s="6" t="s">
        <v>12</v>
      </c>
      <c r="S55" t="s">
        <v>88</v>
      </c>
      <c r="T55" s="6" t="s">
        <v>12</v>
      </c>
      <c r="U55" s="6" t="s">
        <v>12</v>
      </c>
      <c r="V55" s="6" t="s">
        <v>12</v>
      </c>
      <c r="W55" s="6" t="s">
        <v>12</v>
      </c>
      <c r="X55" s="6" t="s">
        <v>12</v>
      </c>
      <c r="Y55" s="6" t="s">
        <v>12</v>
      </c>
      <c r="Z55" s="6" t="s">
        <v>12</v>
      </c>
      <c r="AA55" s="6" t="s">
        <v>12</v>
      </c>
      <c r="AB55" s="6" t="s">
        <v>12</v>
      </c>
      <c r="AC55" s="6" t="s">
        <v>12</v>
      </c>
      <c r="AD55" s="6" t="s">
        <v>12</v>
      </c>
      <c r="AE55" s="6" t="s">
        <v>12</v>
      </c>
      <c r="AF55" s="6" t="s">
        <v>12</v>
      </c>
      <c r="AG55" s="6" t="s">
        <v>12</v>
      </c>
      <c r="AH55" s="6" t="s">
        <v>12</v>
      </c>
      <c r="AI55" s="6" t="s">
        <v>12</v>
      </c>
      <c r="AJ55" s="6" t="s">
        <v>12</v>
      </c>
      <c r="AK55" s="6" t="s">
        <v>12</v>
      </c>
      <c r="AL55" s="6" t="s">
        <v>12</v>
      </c>
      <c r="AM55" s="6" t="s">
        <v>12</v>
      </c>
      <c r="AN55" s="6" t="s">
        <v>12</v>
      </c>
      <c r="AO55" s="6" t="s">
        <v>12</v>
      </c>
      <c r="AP55" s="6" t="s">
        <v>12</v>
      </c>
      <c r="AQ55" s="6" t="s">
        <v>12</v>
      </c>
      <c r="AR55" s="6" t="s">
        <v>12</v>
      </c>
      <c r="AS55" s="6" t="s">
        <v>12</v>
      </c>
      <c r="AT55" s="6" t="s">
        <v>12</v>
      </c>
      <c r="AU55" s="6" t="s">
        <v>12</v>
      </c>
      <c r="AV55" s="6" t="s">
        <v>12</v>
      </c>
      <c r="AW55" s="6" t="s">
        <v>12</v>
      </c>
      <c r="AX55" s="6" t="s">
        <v>12</v>
      </c>
      <c r="AY55" s="6" t="s">
        <v>12</v>
      </c>
      <c r="AZ55" s="6" t="s">
        <v>12</v>
      </c>
      <c r="BA55" s="6" t="s">
        <v>12</v>
      </c>
      <c r="BB55" s="6" t="s">
        <v>12</v>
      </c>
      <c r="BC55" s="6" t="s">
        <v>12</v>
      </c>
      <c r="BD55" s="6" t="s">
        <v>12</v>
      </c>
      <c r="BE55" s="6" t="s">
        <v>12</v>
      </c>
      <c r="BF55" s="6" t="s">
        <v>12</v>
      </c>
      <c r="BG55" s="6" t="s">
        <v>12</v>
      </c>
      <c r="BH55" s="6" t="s">
        <v>12</v>
      </c>
      <c r="BI55" s="6" t="s">
        <v>12</v>
      </c>
      <c r="BJ55" s="6" t="s">
        <v>12</v>
      </c>
      <c r="BK55" s="6" t="s">
        <v>12</v>
      </c>
      <c r="BL55" s="6" t="s">
        <v>12</v>
      </c>
    </row>
    <row r="56" spans="1:64" x14ac:dyDescent="0.2">
      <c r="B56" s="2" t="s">
        <v>66</v>
      </c>
      <c r="C56" t="s">
        <v>81</v>
      </c>
      <c r="D56" s="6" t="s">
        <v>12</v>
      </c>
      <c r="E56" s="6" t="s">
        <v>12</v>
      </c>
      <c r="F56" s="6" t="s">
        <v>12</v>
      </c>
      <c r="G56" s="6" t="s">
        <v>12</v>
      </c>
      <c r="H56" s="6" t="s">
        <v>12</v>
      </c>
      <c r="I56" s="6" t="s">
        <v>12</v>
      </c>
      <c r="J56" s="6" t="s">
        <v>12</v>
      </c>
      <c r="K56" s="6" t="s">
        <v>12</v>
      </c>
      <c r="L56" s="6" t="s">
        <v>12</v>
      </c>
      <c r="M56" s="6" t="s">
        <v>12</v>
      </c>
      <c r="N56" s="6" t="s">
        <v>12</v>
      </c>
      <c r="O56" s="6" t="s">
        <v>12</v>
      </c>
      <c r="P56" s="6" t="s">
        <v>12</v>
      </c>
      <c r="Q56" s="6" t="s">
        <v>12</v>
      </c>
      <c r="R56" s="6" t="s">
        <v>12</v>
      </c>
      <c r="S56" t="s">
        <v>89</v>
      </c>
      <c r="T56" s="6" t="s">
        <v>12</v>
      </c>
      <c r="U56" s="6" t="s">
        <v>12</v>
      </c>
      <c r="V56" s="6" t="s">
        <v>12</v>
      </c>
      <c r="W56" s="6" t="s">
        <v>12</v>
      </c>
      <c r="X56" s="6" t="s">
        <v>12</v>
      </c>
      <c r="Y56" s="6" t="s">
        <v>12</v>
      </c>
      <c r="Z56" s="6" t="s">
        <v>12</v>
      </c>
      <c r="AA56" s="6" t="s">
        <v>12</v>
      </c>
      <c r="AB56" s="6" t="s">
        <v>12</v>
      </c>
      <c r="AC56" s="6" t="s">
        <v>12</v>
      </c>
      <c r="AD56" s="6" t="s">
        <v>12</v>
      </c>
      <c r="AE56" s="6" t="s">
        <v>12</v>
      </c>
      <c r="AF56" s="6" t="s">
        <v>12</v>
      </c>
      <c r="AG56" s="6" t="s">
        <v>12</v>
      </c>
      <c r="AH56" s="6" t="s">
        <v>12</v>
      </c>
      <c r="AI56" s="6" t="s">
        <v>12</v>
      </c>
      <c r="AJ56" s="6" t="s">
        <v>12</v>
      </c>
      <c r="AK56" s="6" t="s">
        <v>12</v>
      </c>
      <c r="AL56" s="6" t="s">
        <v>12</v>
      </c>
      <c r="AM56" s="6" t="s">
        <v>12</v>
      </c>
      <c r="AN56" s="6" t="s">
        <v>12</v>
      </c>
      <c r="AO56" s="6" t="s">
        <v>12</v>
      </c>
      <c r="AP56" s="6" t="s">
        <v>12</v>
      </c>
      <c r="AQ56" s="6" t="s">
        <v>12</v>
      </c>
      <c r="AR56" s="6" t="s">
        <v>12</v>
      </c>
      <c r="AS56" s="6" t="s">
        <v>12</v>
      </c>
      <c r="AT56" s="6" t="s">
        <v>12</v>
      </c>
      <c r="AU56" s="6" t="s">
        <v>12</v>
      </c>
      <c r="AV56" s="6" t="s">
        <v>12</v>
      </c>
      <c r="AW56" s="6" t="s">
        <v>12</v>
      </c>
      <c r="AX56" s="6" t="s">
        <v>12</v>
      </c>
      <c r="AY56" s="6" t="s">
        <v>12</v>
      </c>
      <c r="AZ56" s="6" t="s">
        <v>12</v>
      </c>
      <c r="BA56" s="6" t="s">
        <v>12</v>
      </c>
      <c r="BB56" s="6" t="s">
        <v>12</v>
      </c>
      <c r="BC56" s="6" t="s">
        <v>12</v>
      </c>
      <c r="BD56" s="6" t="s">
        <v>12</v>
      </c>
      <c r="BE56" s="6" t="s">
        <v>12</v>
      </c>
      <c r="BF56" s="6" t="s">
        <v>12</v>
      </c>
      <c r="BG56" s="6" t="s">
        <v>12</v>
      </c>
      <c r="BH56" s="6" t="s">
        <v>12</v>
      </c>
      <c r="BI56" s="6" t="s">
        <v>12</v>
      </c>
      <c r="BJ56" s="6" t="s">
        <v>12</v>
      </c>
      <c r="BK56" s="6" t="s">
        <v>12</v>
      </c>
      <c r="BL56" s="6" t="s">
        <v>12</v>
      </c>
    </row>
    <row r="57" spans="1:64" x14ac:dyDescent="0.2">
      <c r="B57" s="2" t="s">
        <v>66</v>
      </c>
      <c r="C57" t="s">
        <v>82</v>
      </c>
      <c r="D57" s="6" t="s">
        <v>12</v>
      </c>
      <c r="E57" s="6" t="s">
        <v>12</v>
      </c>
      <c r="F57" s="6" t="s">
        <v>12</v>
      </c>
      <c r="G57" s="6" t="s">
        <v>12</v>
      </c>
      <c r="H57" s="6" t="s">
        <v>12</v>
      </c>
      <c r="I57" s="6" t="s">
        <v>12</v>
      </c>
      <c r="J57" s="6" t="s">
        <v>12</v>
      </c>
      <c r="K57" s="6" t="s">
        <v>12</v>
      </c>
      <c r="L57" s="6" t="s">
        <v>12</v>
      </c>
      <c r="M57" s="6" t="s">
        <v>12</v>
      </c>
      <c r="N57" s="6" t="s">
        <v>12</v>
      </c>
      <c r="O57" s="6" t="s">
        <v>12</v>
      </c>
      <c r="P57" s="6" t="s">
        <v>12</v>
      </c>
      <c r="Q57" s="6" t="s">
        <v>12</v>
      </c>
      <c r="R57" s="6" t="s">
        <v>12</v>
      </c>
      <c r="S57" s="7">
        <v>111</v>
      </c>
      <c r="T57" s="6" t="s">
        <v>12</v>
      </c>
      <c r="U57" s="6" t="s">
        <v>12</v>
      </c>
      <c r="V57" s="6" t="s">
        <v>12</v>
      </c>
      <c r="W57" s="6" t="s">
        <v>12</v>
      </c>
      <c r="X57" s="6" t="s">
        <v>12</v>
      </c>
      <c r="Y57" s="6" t="s">
        <v>12</v>
      </c>
      <c r="Z57" s="6" t="s">
        <v>12</v>
      </c>
      <c r="AA57" s="6" t="s">
        <v>12</v>
      </c>
      <c r="AB57" s="6" t="s">
        <v>12</v>
      </c>
      <c r="AC57" s="6" t="s">
        <v>12</v>
      </c>
      <c r="AD57" s="6" t="s">
        <v>12</v>
      </c>
      <c r="AE57" s="6" t="s">
        <v>12</v>
      </c>
      <c r="AF57" s="6" t="s">
        <v>12</v>
      </c>
      <c r="AG57" s="6" t="s">
        <v>12</v>
      </c>
      <c r="AH57" s="6" t="s">
        <v>12</v>
      </c>
      <c r="AI57" s="6" t="s">
        <v>12</v>
      </c>
      <c r="AJ57" s="6" t="s">
        <v>12</v>
      </c>
      <c r="AK57" s="6" t="s">
        <v>12</v>
      </c>
      <c r="AL57" s="6" t="s">
        <v>12</v>
      </c>
      <c r="AM57" s="6" t="s">
        <v>12</v>
      </c>
      <c r="AN57" s="6" t="s">
        <v>12</v>
      </c>
      <c r="AO57" s="6" t="s">
        <v>12</v>
      </c>
      <c r="AP57" s="6" t="s">
        <v>12</v>
      </c>
      <c r="AQ57" s="6" t="s">
        <v>12</v>
      </c>
      <c r="AR57" s="6" t="s">
        <v>12</v>
      </c>
      <c r="AS57" s="6" t="s">
        <v>12</v>
      </c>
      <c r="AT57" s="6" t="s">
        <v>12</v>
      </c>
      <c r="AU57" s="6" t="s">
        <v>12</v>
      </c>
      <c r="AV57" s="6" t="s">
        <v>12</v>
      </c>
      <c r="AW57" s="6" t="s">
        <v>12</v>
      </c>
      <c r="AX57" s="6" t="s">
        <v>12</v>
      </c>
      <c r="AY57" s="6" t="s">
        <v>12</v>
      </c>
      <c r="AZ57" s="6" t="s">
        <v>12</v>
      </c>
      <c r="BA57" s="6" t="s">
        <v>12</v>
      </c>
      <c r="BB57" s="6" t="s">
        <v>12</v>
      </c>
      <c r="BC57" s="6" t="s">
        <v>12</v>
      </c>
      <c r="BD57" s="6" t="s">
        <v>12</v>
      </c>
      <c r="BE57" s="6" t="s">
        <v>12</v>
      </c>
      <c r="BF57" s="6" t="s">
        <v>12</v>
      </c>
      <c r="BG57" s="6" t="s">
        <v>12</v>
      </c>
      <c r="BH57" s="6" t="s">
        <v>12</v>
      </c>
      <c r="BI57" s="6" t="s">
        <v>12</v>
      </c>
      <c r="BJ57" s="6" t="s">
        <v>12</v>
      </c>
      <c r="BK57" s="6" t="s">
        <v>12</v>
      </c>
      <c r="BL57" s="6" t="s">
        <v>12</v>
      </c>
    </row>
    <row r="60" spans="1:64" x14ac:dyDescent="0.2">
      <c r="A60" t="s">
        <v>92</v>
      </c>
    </row>
    <row r="61" spans="1:64" x14ac:dyDescent="0.2">
      <c r="B61" s="2" t="s">
        <v>66</v>
      </c>
      <c r="C61" t="s">
        <v>74</v>
      </c>
      <c r="D61" s="6" t="s">
        <v>12</v>
      </c>
      <c r="E61" s="6" t="s">
        <v>12</v>
      </c>
      <c r="F61" s="6" t="s">
        <v>12</v>
      </c>
      <c r="G61" s="6" t="s">
        <v>12</v>
      </c>
      <c r="H61" s="6" t="s">
        <v>12</v>
      </c>
      <c r="I61" s="10">
        <f>(107.375+108)/2</f>
        <v>107.6875</v>
      </c>
      <c r="J61" s="6" t="s">
        <v>12</v>
      </c>
      <c r="K61">
        <f>(107+107.4)/2</f>
        <v>107.2</v>
      </c>
      <c r="L61" s="6" t="s">
        <v>12</v>
      </c>
      <c r="M61" s="6" t="s">
        <v>12</v>
      </c>
      <c r="N61" s="6" t="s">
        <v>12</v>
      </c>
      <c r="O61" s="10">
        <f>(104.9+105.25)/2</f>
        <v>105.075</v>
      </c>
      <c r="P61" s="6" t="s">
        <v>12</v>
      </c>
      <c r="Q61" s="6" t="s">
        <v>12</v>
      </c>
      <c r="R61" s="11">
        <f>(104+104.75)/2</f>
        <v>104.375</v>
      </c>
      <c r="S61" s="10">
        <f>(111.35+110.75+110.25+111.25+110.25+111)/6</f>
        <v>110.80833333333334</v>
      </c>
      <c r="T61" s="6" t="s">
        <v>12</v>
      </c>
      <c r="U61" s="6" t="s">
        <v>12</v>
      </c>
      <c r="V61" s="6" t="s">
        <v>12</v>
      </c>
      <c r="W61" s="6" t="s">
        <v>12</v>
      </c>
      <c r="X61" s="6" t="s">
        <v>12</v>
      </c>
      <c r="Y61" s="6" t="s">
        <v>12</v>
      </c>
      <c r="Z61" s="6" t="s">
        <v>12</v>
      </c>
      <c r="AA61" s="6" t="s">
        <v>12</v>
      </c>
      <c r="AB61" s="6" t="s">
        <v>12</v>
      </c>
      <c r="AC61" s="6" t="s">
        <v>12</v>
      </c>
      <c r="AD61" s="6" t="s">
        <v>12</v>
      </c>
      <c r="AE61" s="6" t="s">
        <v>12</v>
      </c>
      <c r="AF61" s="6" t="s">
        <v>12</v>
      </c>
      <c r="AG61" s="6" t="s">
        <v>12</v>
      </c>
      <c r="AH61" s="6" t="s">
        <v>12</v>
      </c>
      <c r="AI61" s="6" t="s">
        <v>12</v>
      </c>
      <c r="AJ61" s="6" t="s">
        <v>12</v>
      </c>
      <c r="AK61" s="6" t="s">
        <v>12</v>
      </c>
      <c r="AL61" s="6" t="s">
        <v>12</v>
      </c>
      <c r="AM61" s="6" t="s">
        <v>12</v>
      </c>
      <c r="AN61" s="6" t="s">
        <v>12</v>
      </c>
      <c r="AO61" s="6" t="s">
        <v>12</v>
      </c>
      <c r="AP61" s="6" t="s">
        <v>12</v>
      </c>
      <c r="AQ61" s="6" t="s">
        <v>12</v>
      </c>
      <c r="AR61" s="6" t="s">
        <v>12</v>
      </c>
      <c r="AS61" s="6" t="s">
        <v>12</v>
      </c>
      <c r="AT61" s="6" t="s">
        <v>12</v>
      </c>
      <c r="AU61" s="6" t="s">
        <v>12</v>
      </c>
      <c r="AV61" s="6" t="s">
        <v>12</v>
      </c>
      <c r="AW61" s="6" t="s">
        <v>12</v>
      </c>
      <c r="AX61" s="6" t="s">
        <v>12</v>
      </c>
      <c r="AY61" s="6" t="s">
        <v>12</v>
      </c>
      <c r="AZ61" s="6" t="s">
        <v>12</v>
      </c>
      <c r="BA61" s="6" t="s">
        <v>12</v>
      </c>
      <c r="BB61" s="6" t="s">
        <v>12</v>
      </c>
      <c r="BC61" s="6" t="s">
        <v>12</v>
      </c>
      <c r="BD61" s="6" t="s">
        <v>12</v>
      </c>
      <c r="BE61" s="6" t="s">
        <v>12</v>
      </c>
      <c r="BF61" s="6" t="s">
        <v>12</v>
      </c>
      <c r="BG61" s="6" t="s">
        <v>12</v>
      </c>
      <c r="BH61" s="6" t="s">
        <v>12</v>
      </c>
      <c r="BI61" s="6" t="s">
        <v>12</v>
      </c>
      <c r="BJ61" s="6" t="s">
        <v>12</v>
      </c>
      <c r="BK61" s="6" t="s">
        <v>12</v>
      </c>
      <c r="BL61" s="6" t="s">
        <v>12</v>
      </c>
    </row>
    <row r="62" spans="1:64" x14ac:dyDescent="0.2">
      <c r="B62" s="2" t="s">
        <v>66</v>
      </c>
      <c r="C62" t="s">
        <v>93</v>
      </c>
      <c r="D62" s="6" t="s">
        <v>12</v>
      </c>
      <c r="E62" s="6" t="s">
        <v>12</v>
      </c>
      <c r="F62" s="6" t="s">
        <v>12</v>
      </c>
      <c r="G62" s="6" t="s">
        <v>12</v>
      </c>
      <c r="H62" s="6" t="s">
        <v>12</v>
      </c>
      <c r="I62" s="10">
        <f>(107.375+108)/2</f>
        <v>107.6875</v>
      </c>
      <c r="J62" s="6" t="s">
        <v>12</v>
      </c>
      <c r="K62">
        <f>(107+107.4)/2</f>
        <v>107.2</v>
      </c>
      <c r="L62" s="6" t="s">
        <v>12</v>
      </c>
      <c r="M62" s="6" t="s">
        <v>12</v>
      </c>
      <c r="N62" s="6" t="s">
        <v>12</v>
      </c>
      <c r="O62" s="10">
        <v>105.13330000000001</v>
      </c>
      <c r="P62" s="6" t="s">
        <v>12</v>
      </c>
      <c r="Q62" s="6" t="s">
        <v>12</v>
      </c>
      <c r="R62" s="11">
        <f>(104+104.75)/2</f>
        <v>104.375</v>
      </c>
      <c r="S62" s="10">
        <f>(111.35*500000+110.75*500000+110.25*100000+111.25*100000+110.25*100000+111*100000)/(500000+500000+4*100000)</f>
        <v>110.94642857142857</v>
      </c>
      <c r="T62" s="6" t="s">
        <v>12</v>
      </c>
      <c r="U62" s="6" t="s">
        <v>12</v>
      </c>
      <c r="V62" s="6" t="s">
        <v>12</v>
      </c>
      <c r="W62" s="6" t="s">
        <v>12</v>
      </c>
      <c r="X62" s="6" t="s">
        <v>12</v>
      </c>
      <c r="Y62" s="6" t="s">
        <v>12</v>
      </c>
      <c r="Z62" s="6" t="s">
        <v>12</v>
      </c>
      <c r="AA62" s="6" t="s">
        <v>12</v>
      </c>
      <c r="AB62" s="6" t="s">
        <v>12</v>
      </c>
      <c r="AC62" s="6" t="s">
        <v>12</v>
      </c>
      <c r="AD62" s="6" t="s">
        <v>12</v>
      </c>
      <c r="AE62" s="6" t="s">
        <v>12</v>
      </c>
      <c r="AF62" s="6" t="s">
        <v>12</v>
      </c>
      <c r="AG62" s="6" t="s">
        <v>12</v>
      </c>
      <c r="AH62" s="6" t="s">
        <v>12</v>
      </c>
      <c r="AI62" s="6" t="s">
        <v>12</v>
      </c>
      <c r="AJ62" s="6" t="s">
        <v>12</v>
      </c>
      <c r="AK62" s="6" t="s">
        <v>12</v>
      </c>
      <c r="AL62" s="6" t="s">
        <v>12</v>
      </c>
      <c r="AM62" s="6" t="s">
        <v>12</v>
      </c>
      <c r="AN62" s="6" t="s">
        <v>12</v>
      </c>
      <c r="AO62" s="6" t="s">
        <v>12</v>
      </c>
      <c r="AP62" s="6" t="s">
        <v>12</v>
      </c>
      <c r="AQ62" s="6" t="s">
        <v>12</v>
      </c>
      <c r="AR62" s="6" t="s">
        <v>12</v>
      </c>
      <c r="AS62" s="6" t="s">
        <v>12</v>
      </c>
      <c r="AT62" s="6" t="s">
        <v>12</v>
      </c>
      <c r="AU62" s="6" t="s">
        <v>12</v>
      </c>
      <c r="AV62" s="6" t="s">
        <v>12</v>
      </c>
      <c r="AW62" s="6" t="s">
        <v>12</v>
      </c>
      <c r="AX62" s="6" t="s">
        <v>12</v>
      </c>
      <c r="AY62" s="6" t="s">
        <v>12</v>
      </c>
      <c r="AZ62" s="6" t="s">
        <v>12</v>
      </c>
      <c r="BA62" s="6" t="s">
        <v>12</v>
      </c>
      <c r="BB62" s="6" t="s">
        <v>12</v>
      </c>
      <c r="BC62" s="6" t="s">
        <v>12</v>
      </c>
      <c r="BD62" s="6" t="s">
        <v>12</v>
      </c>
      <c r="BE62" s="6" t="s">
        <v>12</v>
      </c>
      <c r="BF62" s="6" t="s">
        <v>12</v>
      </c>
      <c r="BG62" s="6" t="s">
        <v>12</v>
      </c>
      <c r="BH62" s="6" t="s">
        <v>12</v>
      </c>
      <c r="BI62" s="6" t="s">
        <v>12</v>
      </c>
      <c r="BJ62" s="6" t="s">
        <v>12</v>
      </c>
      <c r="BK62" s="6" t="s">
        <v>12</v>
      </c>
      <c r="BL62" s="6" t="s">
        <v>12</v>
      </c>
    </row>
    <row r="63" spans="1:64" x14ac:dyDescent="0.2">
      <c r="B63" s="2" t="s">
        <v>66</v>
      </c>
      <c r="C63" t="s">
        <v>94</v>
      </c>
      <c r="D63" s="6" t="s">
        <v>12</v>
      </c>
      <c r="E63" s="6" t="s">
        <v>12</v>
      </c>
      <c r="F63" s="6" t="s">
        <v>12</v>
      </c>
      <c r="G63" s="6" t="s">
        <v>12</v>
      </c>
      <c r="H63" s="6" t="s">
        <v>12</v>
      </c>
      <c r="I63" s="6" t="s">
        <v>12</v>
      </c>
      <c r="J63" s="6" t="s">
        <v>12</v>
      </c>
      <c r="K63" s="6" t="s">
        <v>12</v>
      </c>
      <c r="L63" s="6" t="s">
        <v>12</v>
      </c>
      <c r="M63" s="6" t="s">
        <v>12</v>
      </c>
      <c r="N63" s="6" t="s">
        <v>12</v>
      </c>
      <c r="O63" s="6" t="s">
        <v>12</v>
      </c>
      <c r="P63" s="6" t="s">
        <v>12</v>
      </c>
      <c r="Q63" s="6" t="s">
        <v>12</v>
      </c>
      <c r="R63" s="6" t="s">
        <v>12</v>
      </c>
      <c r="S63">
        <v>110.25</v>
      </c>
      <c r="T63" s="6" t="s">
        <v>12</v>
      </c>
      <c r="U63" s="6" t="s">
        <v>12</v>
      </c>
      <c r="V63" s="6" t="s">
        <v>12</v>
      </c>
      <c r="W63" s="6" t="s">
        <v>12</v>
      </c>
      <c r="X63" s="6" t="s">
        <v>12</v>
      </c>
      <c r="Y63" s="6" t="s">
        <v>12</v>
      </c>
      <c r="Z63" s="6" t="s">
        <v>12</v>
      </c>
      <c r="AA63" s="6" t="s">
        <v>12</v>
      </c>
      <c r="AB63" s="6" t="s">
        <v>12</v>
      </c>
      <c r="AC63" s="6" t="s">
        <v>12</v>
      </c>
      <c r="AD63" s="6" t="s">
        <v>12</v>
      </c>
      <c r="AE63" s="6" t="s">
        <v>12</v>
      </c>
      <c r="AF63" s="6" t="s">
        <v>12</v>
      </c>
      <c r="AG63" s="6" t="s">
        <v>12</v>
      </c>
      <c r="AH63" s="6" t="s">
        <v>12</v>
      </c>
      <c r="AI63" s="6" t="s">
        <v>12</v>
      </c>
      <c r="AJ63" s="6" t="s">
        <v>12</v>
      </c>
      <c r="AK63" s="6" t="s">
        <v>12</v>
      </c>
      <c r="AL63" s="6" t="s">
        <v>12</v>
      </c>
      <c r="AM63" s="6" t="s">
        <v>12</v>
      </c>
      <c r="AN63" s="6" t="s">
        <v>12</v>
      </c>
      <c r="AO63" s="6" t="s">
        <v>12</v>
      </c>
      <c r="AP63" s="6" t="s">
        <v>12</v>
      </c>
      <c r="AQ63" s="6" t="s">
        <v>12</v>
      </c>
      <c r="AR63" s="6" t="s">
        <v>12</v>
      </c>
      <c r="AS63" s="6" t="s">
        <v>12</v>
      </c>
      <c r="AT63" s="6" t="s">
        <v>12</v>
      </c>
      <c r="AU63" s="6" t="s">
        <v>12</v>
      </c>
      <c r="AV63" s="6" t="s">
        <v>12</v>
      </c>
      <c r="AW63" s="6" t="s">
        <v>12</v>
      </c>
      <c r="AX63" s="6" t="s">
        <v>12</v>
      </c>
      <c r="AY63" s="6" t="s">
        <v>12</v>
      </c>
      <c r="AZ63" s="6" t="s">
        <v>12</v>
      </c>
      <c r="BA63" s="6" t="s">
        <v>12</v>
      </c>
      <c r="BB63" s="6" t="s">
        <v>12</v>
      </c>
      <c r="BC63" s="6" t="s">
        <v>12</v>
      </c>
      <c r="BD63" s="6" t="s">
        <v>12</v>
      </c>
      <c r="BE63" s="6" t="s">
        <v>12</v>
      </c>
      <c r="BF63" s="6" t="s">
        <v>12</v>
      </c>
      <c r="BG63" s="6" t="s">
        <v>12</v>
      </c>
      <c r="BH63" s="6" t="s">
        <v>12</v>
      </c>
      <c r="BI63" s="6" t="s">
        <v>12</v>
      </c>
      <c r="BJ63" s="6" t="s">
        <v>12</v>
      </c>
      <c r="BK63" s="6" t="s">
        <v>12</v>
      </c>
      <c r="BL63" s="6" t="s">
        <v>12</v>
      </c>
    </row>
    <row r="64" spans="1:64" x14ac:dyDescent="0.2">
      <c r="B64" s="2" t="s">
        <v>66</v>
      </c>
      <c r="C64" t="s">
        <v>95</v>
      </c>
      <c r="D64" s="6" t="s">
        <v>12</v>
      </c>
      <c r="E64" s="6" t="s">
        <v>12</v>
      </c>
      <c r="F64" s="6" t="s">
        <v>12</v>
      </c>
      <c r="G64" s="6" t="s">
        <v>12</v>
      </c>
      <c r="H64" s="6" t="s">
        <v>12</v>
      </c>
      <c r="I64" s="6" t="s">
        <v>12</v>
      </c>
      <c r="J64" s="6" t="s">
        <v>12</v>
      </c>
      <c r="K64" s="6" t="s">
        <v>12</v>
      </c>
      <c r="L64" s="6" t="s">
        <v>12</v>
      </c>
      <c r="M64" s="6" t="s">
        <v>12</v>
      </c>
      <c r="N64" s="6" t="s">
        <v>12</v>
      </c>
      <c r="O64" s="6" t="s">
        <v>12</v>
      </c>
      <c r="P64" s="6" t="s">
        <v>12</v>
      </c>
      <c r="Q64" s="6" t="s">
        <v>12</v>
      </c>
      <c r="R64" s="6" t="s">
        <v>12</v>
      </c>
      <c r="S64">
        <v>111.35</v>
      </c>
      <c r="T64" s="6" t="s">
        <v>12</v>
      </c>
      <c r="U64" s="6" t="s">
        <v>12</v>
      </c>
      <c r="V64" s="6" t="s">
        <v>12</v>
      </c>
      <c r="W64" s="6" t="s">
        <v>12</v>
      </c>
      <c r="X64" s="6" t="s">
        <v>12</v>
      </c>
      <c r="Y64" s="6" t="s">
        <v>12</v>
      </c>
      <c r="Z64" s="6" t="s">
        <v>12</v>
      </c>
      <c r="AA64" s="6" t="s">
        <v>12</v>
      </c>
      <c r="AB64" s="6" t="s">
        <v>12</v>
      </c>
      <c r="AC64" s="6" t="s">
        <v>12</v>
      </c>
      <c r="AD64" s="6" t="s">
        <v>12</v>
      </c>
      <c r="AE64" s="6" t="s">
        <v>12</v>
      </c>
      <c r="AF64" s="6" t="s">
        <v>12</v>
      </c>
      <c r="AG64" s="6" t="s">
        <v>12</v>
      </c>
      <c r="AH64" s="6" t="s">
        <v>12</v>
      </c>
      <c r="AI64" s="6" t="s">
        <v>12</v>
      </c>
      <c r="AJ64" s="6" t="s">
        <v>12</v>
      </c>
      <c r="AK64" s="6" t="s">
        <v>12</v>
      </c>
      <c r="AL64" s="6" t="s">
        <v>12</v>
      </c>
      <c r="AM64" s="6" t="s">
        <v>12</v>
      </c>
      <c r="AN64" s="6" t="s">
        <v>12</v>
      </c>
      <c r="AO64" s="6" t="s">
        <v>12</v>
      </c>
      <c r="AP64" s="6" t="s">
        <v>12</v>
      </c>
      <c r="AQ64" s="6" t="s">
        <v>12</v>
      </c>
      <c r="AR64" s="6" t="s">
        <v>12</v>
      </c>
      <c r="AS64" s="6" t="s">
        <v>12</v>
      </c>
      <c r="AT64" s="6" t="s">
        <v>12</v>
      </c>
      <c r="AU64" s="6" t="s">
        <v>12</v>
      </c>
      <c r="AV64" s="6" t="s">
        <v>12</v>
      </c>
      <c r="AW64" s="6" t="s">
        <v>12</v>
      </c>
      <c r="AX64" s="6" t="s">
        <v>12</v>
      </c>
      <c r="AY64" s="6" t="s">
        <v>12</v>
      </c>
      <c r="AZ64" s="6" t="s">
        <v>12</v>
      </c>
      <c r="BA64" s="6" t="s">
        <v>12</v>
      </c>
      <c r="BB64" s="6" t="s">
        <v>12</v>
      </c>
      <c r="BC64" s="6" t="s">
        <v>12</v>
      </c>
      <c r="BD64" s="6" t="s">
        <v>12</v>
      </c>
      <c r="BE64" s="6" t="s">
        <v>12</v>
      </c>
      <c r="BF64" s="6" t="s">
        <v>12</v>
      </c>
      <c r="BG64" s="6" t="s">
        <v>12</v>
      </c>
      <c r="BH64" s="6" t="s">
        <v>12</v>
      </c>
      <c r="BI64" s="6" t="s">
        <v>12</v>
      </c>
      <c r="BJ64" s="6" t="s">
        <v>12</v>
      </c>
      <c r="BK64" s="6" t="s">
        <v>12</v>
      </c>
      <c r="BL64" s="6" t="s">
        <v>12</v>
      </c>
    </row>
    <row r="67" spans="1:64" x14ac:dyDescent="0.2">
      <c r="A67" t="s">
        <v>96</v>
      </c>
    </row>
    <row r="68" spans="1:64" x14ac:dyDescent="0.2">
      <c r="B68" s="12" t="s">
        <v>97</v>
      </c>
    </row>
    <row r="69" spans="1:64" x14ac:dyDescent="0.2">
      <c r="B69" s="12" t="s">
        <v>98</v>
      </c>
    </row>
    <row r="70" spans="1:64" x14ac:dyDescent="0.2">
      <c r="B70" s="12" t="s">
        <v>99</v>
      </c>
      <c r="D70" s="6" t="s">
        <v>100</v>
      </c>
    </row>
    <row r="71" spans="1:64" x14ac:dyDescent="0.2">
      <c r="B71" s="12" t="s">
        <v>101</v>
      </c>
      <c r="D71" s="13" t="s">
        <v>102</v>
      </c>
    </row>
    <row r="72" spans="1:64" x14ac:dyDescent="0.2">
      <c r="B72" s="12" t="s">
        <v>103</v>
      </c>
      <c r="D72" s="12" t="s">
        <v>104</v>
      </c>
    </row>
    <row r="75" spans="1:64" x14ac:dyDescent="0.2">
      <c r="A75" t="s">
        <v>105</v>
      </c>
    </row>
    <row r="76" spans="1:64" x14ac:dyDescent="0.2">
      <c r="B76" s="2" t="s">
        <v>66</v>
      </c>
      <c r="C76" t="s">
        <v>106</v>
      </c>
      <c r="D76" s="6" t="s">
        <v>12</v>
      </c>
      <c r="E76" s="6" t="s">
        <v>12</v>
      </c>
      <c r="F76" s="6" t="s">
        <v>12</v>
      </c>
      <c r="G76" s="6" t="s">
        <v>12</v>
      </c>
      <c r="H76" s="6" t="s">
        <v>12</v>
      </c>
      <c r="I76">
        <v>2</v>
      </c>
      <c r="J76" s="6" t="s">
        <v>12</v>
      </c>
      <c r="K76">
        <v>2</v>
      </c>
      <c r="L76" s="6" t="s">
        <v>12</v>
      </c>
      <c r="M76" s="6" t="s">
        <v>12</v>
      </c>
      <c r="N76" s="6" t="s">
        <v>12</v>
      </c>
      <c r="O76">
        <v>2</v>
      </c>
      <c r="P76" s="6" t="s">
        <v>12</v>
      </c>
      <c r="Q76" s="6" t="s">
        <v>12</v>
      </c>
      <c r="R76">
        <v>2</v>
      </c>
      <c r="S76">
        <v>6</v>
      </c>
      <c r="T76" s="6" t="s">
        <v>12</v>
      </c>
      <c r="U76" s="6" t="s">
        <v>12</v>
      </c>
      <c r="V76" s="6" t="s">
        <v>12</v>
      </c>
      <c r="W76" s="6" t="s">
        <v>12</v>
      </c>
      <c r="X76" s="6" t="s">
        <v>12</v>
      </c>
      <c r="Y76" s="6" t="s">
        <v>12</v>
      </c>
      <c r="Z76" s="6" t="s">
        <v>12</v>
      </c>
      <c r="AA76" s="6" t="s">
        <v>12</v>
      </c>
      <c r="AB76" s="6" t="s">
        <v>12</v>
      </c>
      <c r="AC76" s="6" t="s">
        <v>12</v>
      </c>
      <c r="AD76" s="6" t="s">
        <v>12</v>
      </c>
      <c r="AE76" s="6" t="s">
        <v>12</v>
      </c>
      <c r="AF76" s="6" t="s">
        <v>12</v>
      </c>
      <c r="AG76" s="6" t="s">
        <v>12</v>
      </c>
      <c r="AH76" s="6" t="s">
        <v>12</v>
      </c>
      <c r="AI76" s="6" t="s">
        <v>12</v>
      </c>
      <c r="AJ76" s="6" t="s">
        <v>12</v>
      </c>
      <c r="AK76" s="6" t="s">
        <v>12</v>
      </c>
      <c r="AL76" s="6" t="s">
        <v>12</v>
      </c>
      <c r="AM76" s="6" t="s">
        <v>12</v>
      </c>
      <c r="AN76" s="6" t="s">
        <v>12</v>
      </c>
      <c r="AO76" s="6" t="s">
        <v>12</v>
      </c>
      <c r="AP76" s="6" t="s">
        <v>12</v>
      </c>
      <c r="AQ76" s="6" t="s">
        <v>12</v>
      </c>
      <c r="AR76" s="6" t="s">
        <v>12</v>
      </c>
      <c r="AS76" s="6" t="s">
        <v>12</v>
      </c>
      <c r="AT76" s="6" t="s">
        <v>12</v>
      </c>
      <c r="AU76" s="6" t="s">
        <v>12</v>
      </c>
      <c r="AV76" s="6" t="s">
        <v>12</v>
      </c>
      <c r="AW76" s="6" t="s">
        <v>12</v>
      </c>
      <c r="AX76" s="6" t="s">
        <v>12</v>
      </c>
      <c r="AY76" s="6" t="s">
        <v>12</v>
      </c>
      <c r="AZ76" s="6" t="s">
        <v>12</v>
      </c>
      <c r="BA76" s="6" t="s">
        <v>12</v>
      </c>
      <c r="BB76" s="6" t="s">
        <v>12</v>
      </c>
      <c r="BC76" s="6" t="s">
        <v>12</v>
      </c>
      <c r="BD76" s="6" t="s">
        <v>12</v>
      </c>
      <c r="BE76" s="6" t="s">
        <v>12</v>
      </c>
      <c r="BF76" s="6" t="s">
        <v>12</v>
      </c>
      <c r="BG76" s="6" t="s">
        <v>12</v>
      </c>
      <c r="BH76" s="6" t="s">
        <v>12</v>
      </c>
      <c r="BI76" s="6" t="s">
        <v>12</v>
      </c>
      <c r="BJ76" s="6" t="s">
        <v>12</v>
      </c>
      <c r="BK76" s="6" t="s">
        <v>12</v>
      </c>
      <c r="BL76" s="6" t="s">
        <v>12</v>
      </c>
    </row>
    <row r="77" spans="1:64" x14ac:dyDescent="0.2">
      <c r="B77" s="2" t="s">
        <v>66</v>
      </c>
      <c r="C77" s="14" t="s">
        <v>107</v>
      </c>
      <c r="D77" s="6" t="s">
        <v>12</v>
      </c>
      <c r="E77" s="6" t="s">
        <v>12</v>
      </c>
      <c r="F77" s="6" t="s">
        <v>12</v>
      </c>
      <c r="G77" s="6" t="s">
        <v>12</v>
      </c>
      <c r="H77" s="6" t="s">
        <v>12</v>
      </c>
      <c r="I77">
        <v>2</v>
      </c>
      <c r="J77" s="6" t="s">
        <v>12</v>
      </c>
      <c r="K77">
        <v>2</v>
      </c>
      <c r="L77" s="6" t="s">
        <v>12</v>
      </c>
      <c r="M77" s="6" t="s">
        <v>12</v>
      </c>
      <c r="N77" s="6" t="s">
        <v>12</v>
      </c>
      <c r="O77">
        <v>2</v>
      </c>
      <c r="P77" s="6" t="s">
        <v>12</v>
      </c>
      <c r="Q77" s="6" t="s">
        <v>12</v>
      </c>
      <c r="R77">
        <v>2</v>
      </c>
      <c r="S77">
        <v>6</v>
      </c>
      <c r="T77" s="6" t="s">
        <v>12</v>
      </c>
      <c r="U77" s="6" t="s">
        <v>12</v>
      </c>
      <c r="V77" s="6" t="s">
        <v>12</v>
      </c>
      <c r="W77" s="6" t="s">
        <v>12</v>
      </c>
      <c r="X77" s="6" t="s">
        <v>12</v>
      </c>
      <c r="Y77" s="6" t="s">
        <v>12</v>
      </c>
      <c r="Z77" s="6" t="s">
        <v>12</v>
      </c>
      <c r="AA77" s="6" t="s">
        <v>12</v>
      </c>
      <c r="AB77" s="6" t="s">
        <v>12</v>
      </c>
      <c r="AC77" s="6" t="s">
        <v>12</v>
      </c>
      <c r="AD77" s="6" t="s">
        <v>12</v>
      </c>
      <c r="AE77" s="6" t="s">
        <v>12</v>
      </c>
      <c r="AF77" s="6" t="s">
        <v>12</v>
      </c>
      <c r="AG77" s="6" t="s">
        <v>12</v>
      </c>
      <c r="AH77" s="6" t="s">
        <v>12</v>
      </c>
      <c r="AI77" s="6" t="s">
        <v>12</v>
      </c>
      <c r="AJ77" s="6" t="s">
        <v>12</v>
      </c>
      <c r="AK77" s="6" t="s">
        <v>12</v>
      </c>
      <c r="AL77" s="6" t="s">
        <v>12</v>
      </c>
      <c r="AM77" s="6" t="s">
        <v>12</v>
      </c>
      <c r="AN77" s="6" t="s">
        <v>12</v>
      </c>
      <c r="AO77" s="6" t="s">
        <v>12</v>
      </c>
      <c r="AP77" s="6" t="s">
        <v>12</v>
      </c>
      <c r="AQ77" s="6" t="s">
        <v>12</v>
      </c>
      <c r="AR77" s="6" t="s">
        <v>12</v>
      </c>
      <c r="AS77" s="6" t="s">
        <v>12</v>
      </c>
      <c r="AT77" s="6" t="s">
        <v>12</v>
      </c>
      <c r="AU77" s="6" t="s">
        <v>12</v>
      </c>
      <c r="AV77" s="6" t="s">
        <v>12</v>
      </c>
      <c r="AW77" s="6" t="s">
        <v>12</v>
      </c>
      <c r="AX77" s="6" t="s">
        <v>12</v>
      </c>
      <c r="AY77" s="6" t="s">
        <v>12</v>
      </c>
      <c r="AZ77" s="6" t="s">
        <v>12</v>
      </c>
      <c r="BA77" s="6" t="s">
        <v>12</v>
      </c>
      <c r="BB77" s="6" t="s">
        <v>12</v>
      </c>
      <c r="BC77" s="6" t="s">
        <v>12</v>
      </c>
      <c r="BD77" s="6" t="s">
        <v>12</v>
      </c>
      <c r="BE77" s="6" t="s">
        <v>12</v>
      </c>
      <c r="BF77" s="6" t="s">
        <v>12</v>
      </c>
      <c r="BG77" s="6" t="s">
        <v>12</v>
      </c>
      <c r="BH77" s="6" t="s">
        <v>12</v>
      </c>
      <c r="BI77" s="6" t="s">
        <v>12</v>
      </c>
      <c r="BJ77" s="6" t="s">
        <v>12</v>
      </c>
      <c r="BK77" s="6" t="s">
        <v>12</v>
      </c>
      <c r="BL77" s="6" t="s">
        <v>12</v>
      </c>
    </row>
    <row r="78" spans="1:64" x14ac:dyDescent="0.2">
      <c r="B78" s="2" t="s">
        <v>66</v>
      </c>
      <c r="C78" s="5" t="s">
        <v>108</v>
      </c>
      <c r="D78" s="6" t="s">
        <v>12</v>
      </c>
      <c r="E78" s="6" t="s">
        <v>12</v>
      </c>
      <c r="F78" s="6" t="s">
        <v>12</v>
      </c>
      <c r="G78" s="6" t="s">
        <v>12</v>
      </c>
      <c r="H78" s="6" t="s">
        <v>12</v>
      </c>
      <c r="I78" s="5">
        <f>500000+500000</f>
        <v>1000000</v>
      </c>
      <c r="J78" s="6" t="s">
        <v>12</v>
      </c>
      <c r="K78" s="5">
        <v>2000000</v>
      </c>
      <c r="L78" s="6" t="s">
        <v>12</v>
      </c>
      <c r="M78" s="6" t="s">
        <v>12</v>
      </c>
      <c r="N78" s="6" t="s">
        <v>12</v>
      </c>
      <c r="O78" s="5">
        <f>1000000+500000</f>
        <v>1500000</v>
      </c>
      <c r="P78" s="6" t="s">
        <v>12</v>
      </c>
      <c r="Q78" s="6" t="s">
        <v>12</v>
      </c>
      <c r="R78" s="5">
        <f>500000+500000</f>
        <v>1000000</v>
      </c>
      <c r="S78" s="5">
        <f>(500000+500000+4*100000)</f>
        <v>1400000</v>
      </c>
      <c r="T78" s="6" t="s">
        <v>12</v>
      </c>
      <c r="U78" s="6" t="s">
        <v>12</v>
      </c>
      <c r="V78" s="6" t="s">
        <v>12</v>
      </c>
      <c r="W78" s="6" t="s">
        <v>12</v>
      </c>
      <c r="X78" s="6" t="s">
        <v>12</v>
      </c>
      <c r="Y78" s="6" t="s">
        <v>12</v>
      </c>
      <c r="Z78" s="6" t="s">
        <v>12</v>
      </c>
      <c r="AA78" s="6" t="s">
        <v>12</v>
      </c>
      <c r="AB78" s="6" t="s">
        <v>12</v>
      </c>
      <c r="AC78" s="6" t="s">
        <v>12</v>
      </c>
      <c r="AD78" s="6" t="s">
        <v>12</v>
      </c>
      <c r="AE78" s="6" t="s">
        <v>12</v>
      </c>
      <c r="AF78" s="6" t="s">
        <v>12</v>
      </c>
      <c r="AG78" s="6" t="s">
        <v>12</v>
      </c>
      <c r="AH78" s="6" t="s">
        <v>12</v>
      </c>
      <c r="AI78" s="6" t="s">
        <v>12</v>
      </c>
      <c r="AJ78" s="6" t="s">
        <v>12</v>
      </c>
      <c r="AK78" s="6" t="s">
        <v>12</v>
      </c>
      <c r="AL78" s="6" t="s">
        <v>12</v>
      </c>
      <c r="AM78" s="6" t="s">
        <v>12</v>
      </c>
      <c r="AN78" s="6" t="s">
        <v>12</v>
      </c>
      <c r="AO78" s="6" t="s">
        <v>12</v>
      </c>
      <c r="AP78" s="6" t="s">
        <v>12</v>
      </c>
      <c r="AQ78" s="6" t="s">
        <v>12</v>
      </c>
      <c r="AR78" s="6" t="s">
        <v>12</v>
      </c>
      <c r="AS78" s="6" t="s">
        <v>12</v>
      </c>
      <c r="AT78" s="6" t="s">
        <v>12</v>
      </c>
      <c r="AU78" s="6" t="s">
        <v>12</v>
      </c>
      <c r="AV78" s="6" t="s">
        <v>12</v>
      </c>
      <c r="AW78" s="6" t="s">
        <v>12</v>
      </c>
      <c r="AX78" s="6" t="s">
        <v>12</v>
      </c>
      <c r="AY78" s="6" t="s">
        <v>12</v>
      </c>
      <c r="AZ78" s="6" t="s">
        <v>12</v>
      </c>
      <c r="BA78" s="6" t="s">
        <v>12</v>
      </c>
      <c r="BB78" s="6" t="s">
        <v>12</v>
      </c>
      <c r="BC78" s="6" t="s">
        <v>12</v>
      </c>
      <c r="BD78" s="6" t="s">
        <v>12</v>
      </c>
      <c r="BE78" s="6" t="s">
        <v>12</v>
      </c>
      <c r="BF78" s="6" t="s">
        <v>12</v>
      </c>
      <c r="BG78" s="6" t="s">
        <v>12</v>
      </c>
      <c r="BH78" s="6" t="s">
        <v>12</v>
      </c>
      <c r="BI78" s="6" t="s">
        <v>12</v>
      </c>
      <c r="BJ78" s="6" t="s">
        <v>12</v>
      </c>
      <c r="BK78" s="6" t="s">
        <v>12</v>
      </c>
      <c r="BL78" s="6" t="s">
        <v>12</v>
      </c>
    </row>
    <row r="79" spans="1:64" x14ac:dyDescent="0.2">
      <c r="B79" s="2" t="s">
        <v>66</v>
      </c>
      <c r="C79" s="14" t="s">
        <v>109</v>
      </c>
      <c r="D79" s="6" t="s">
        <v>12</v>
      </c>
      <c r="E79" s="6" t="s">
        <v>12</v>
      </c>
      <c r="F79" s="6" t="s">
        <v>12</v>
      </c>
      <c r="G79" s="6" t="s">
        <v>12</v>
      </c>
      <c r="H79" s="6" t="s">
        <v>12</v>
      </c>
      <c r="I79" s="15" t="s">
        <v>12</v>
      </c>
      <c r="J79" s="6" t="s">
        <v>12</v>
      </c>
      <c r="K79" s="15" t="s">
        <v>12</v>
      </c>
      <c r="L79" s="6" t="s">
        <v>12</v>
      </c>
      <c r="M79" s="6" t="s">
        <v>12</v>
      </c>
      <c r="N79" s="6" t="s">
        <v>12</v>
      </c>
      <c r="O79" s="15" t="s">
        <v>12</v>
      </c>
      <c r="P79" s="6" t="s">
        <v>12</v>
      </c>
      <c r="Q79" s="6" t="s">
        <v>12</v>
      </c>
      <c r="R79" s="15" t="s">
        <v>12</v>
      </c>
      <c r="S79" s="15" t="s">
        <v>12</v>
      </c>
      <c r="T79" s="6" t="s">
        <v>12</v>
      </c>
      <c r="U79" s="6" t="s">
        <v>12</v>
      </c>
      <c r="V79" s="6" t="s">
        <v>12</v>
      </c>
      <c r="W79" s="6" t="s">
        <v>12</v>
      </c>
      <c r="X79" s="6" t="s">
        <v>12</v>
      </c>
      <c r="Y79" s="6" t="s">
        <v>12</v>
      </c>
      <c r="Z79" s="6" t="s">
        <v>12</v>
      </c>
      <c r="AA79" s="6" t="s">
        <v>12</v>
      </c>
      <c r="AB79" s="6" t="s">
        <v>12</v>
      </c>
      <c r="AC79" s="6" t="s">
        <v>12</v>
      </c>
      <c r="AD79" s="6" t="s">
        <v>12</v>
      </c>
      <c r="AE79" s="6" t="s">
        <v>12</v>
      </c>
      <c r="AF79" s="6" t="s">
        <v>12</v>
      </c>
      <c r="AG79" s="6" t="s">
        <v>12</v>
      </c>
      <c r="AH79" s="6" t="s">
        <v>12</v>
      </c>
      <c r="AI79" s="6" t="s">
        <v>12</v>
      </c>
      <c r="AJ79" s="6" t="s">
        <v>12</v>
      </c>
      <c r="AK79" s="6" t="s">
        <v>12</v>
      </c>
      <c r="AL79" s="6" t="s">
        <v>12</v>
      </c>
      <c r="AM79" s="6" t="s">
        <v>12</v>
      </c>
      <c r="AN79" s="6" t="s">
        <v>12</v>
      </c>
      <c r="AO79" s="6" t="s">
        <v>12</v>
      </c>
      <c r="AP79" s="6" t="s">
        <v>12</v>
      </c>
      <c r="AQ79" s="6" t="s">
        <v>12</v>
      </c>
      <c r="AR79" s="6" t="s">
        <v>12</v>
      </c>
      <c r="AS79" s="6" t="s">
        <v>12</v>
      </c>
      <c r="AT79" s="6" t="s">
        <v>12</v>
      </c>
      <c r="AU79" s="6" t="s">
        <v>12</v>
      </c>
      <c r="AV79" s="6" t="s">
        <v>12</v>
      </c>
      <c r="AW79" s="6" t="s">
        <v>12</v>
      </c>
      <c r="AX79" s="6" t="s">
        <v>12</v>
      </c>
      <c r="AY79" s="6" t="s">
        <v>12</v>
      </c>
      <c r="AZ79" s="6" t="s">
        <v>12</v>
      </c>
      <c r="BA79" s="6" t="s">
        <v>12</v>
      </c>
      <c r="BB79" s="6" t="s">
        <v>12</v>
      </c>
      <c r="BC79" s="6" t="s">
        <v>12</v>
      </c>
      <c r="BD79" s="6" t="s">
        <v>12</v>
      </c>
      <c r="BE79" s="6" t="s">
        <v>12</v>
      </c>
      <c r="BF79" s="6" t="s">
        <v>12</v>
      </c>
      <c r="BG79" s="6" t="s">
        <v>12</v>
      </c>
      <c r="BH79" s="6" t="s">
        <v>12</v>
      </c>
      <c r="BI79" s="6" t="s">
        <v>12</v>
      </c>
      <c r="BJ79" s="6" t="s">
        <v>12</v>
      </c>
      <c r="BK79" s="6" t="s">
        <v>12</v>
      </c>
      <c r="BL79" s="6" t="s">
        <v>12</v>
      </c>
    </row>
    <row r="80" spans="1:64" x14ac:dyDescent="0.2">
      <c r="B80" s="2" t="s">
        <v>66</v>
      </c>
      <c r="C80" s="14" t="s">
        <v>110</v>
      </c>
      <c r="D80" s="6" t="s">
        <v>12</v>
      </c>
      <c r="E80" s="6" t="s">
        <v>12</v>
      </c>
      <c r="F80" s="6" t="s">
        <v>12</v>
      </c>
      <c r="G80" s="6" t="s">
        <v>12</v>
      </c>
      <c r="H80" s="6" t="s">
        <v>12</v>
      </c>
      <c r="I80" s="15" t="s">
        <v>12</v>
      </c>
      <c r="J80" s="6" t="s">
        <v>12</v>
      </c>
      <c r="K80" s="15" t="s">
        <v>12</v>
      </c>
      <c r="L80" s="6" t="s">
        <v>12</v>
      </c>
      <c r="M80" s="6" t="s">
        <v>12</v>
      </c>
      <c r="N80" s="6" t="s">
        <v>12</v>
      </c>
      <c r="O80" s="15" t="s">
        <v>12</v>
      </c>
      <c r="P80" s="6" t="s">
        <v>12</v>
      </c>
      <c r="Q80" s="6" t="s">
        <v>12</v>
      </c>
      <c r="R80" s="15" t="s">
        <v>12</v>
      </c>
      <c r="S80" s="15" t="s">
        <v>12</v>
      </c>
      <c r="T80" s="6" t="s">
        <v>12</v>
      </c>
      <c r="U80" s="6" t="s">
        <v>12</v>
      </c>
      <c r="V80" s="6" t="s">
        <v>12</v>
      </c>
      <c r="W80" s="6" t="s">
        <v>12</v>
      </c>
      <c r="X80" s="6" t="s">
        <v>12</v>
      </c>
      <c r="Y80" s="6" t="s">
        <v>12</v>
      </c>
      <c r="Z80" s="6" t="s">
        <v>12</v>
      </c>
      <c r="AA80" s="6" t="s">
        <v>12</v>
      </c>
      <c r="AB80" s="6" t="s">
        <v>12</v>
      </c>
      <c r="AC80" s="6" t="s">
        <v>12</v>
      </c>
      <c r="AD80" s="6" t="s">
        <v>12</v>
      </c>
      <c r="AE80" s="6" t="s">
        <v>12</v>
      </c>
      <c r="AF80" s="6" t="s">
        <v>12</v>
      </c>
      <c r="AG80" s="6" t="s">
        <v>12</v>
      </c>
      <c r="AH80" s="6" t="s">
        <v>12</v>
      </c>
      <c r="AI80" s="6" t="s">
        <v>12</v>
      </c>
      <c r="AJ80" s="6" t="s">
        <v>12</v>
      </c>
      <c r="AK80" s="6" t="s">
        <v>12</v>
      </c>
      <c r="AL80" s="6" t="s">
        <v>12</v>
      </c>
      <c r="AM80" s="6" t="s">
        <v>12</v>
      </c>
      <c r="AN80" s="6" t="s">
        <v>12</v>
      </c>
      <c r="AO80" s="6" t="s">
        <v>12</v>
      </c>
      <c r="AP80" s="6" t="s">
        <v>12</v>
      </c>
      <c r="AQ80" s="6" t="s">
        <v>12</v>
      </c>
      <c r="AR80" s="6" t="s">
        <v>12</v>
      </c>
      <c r="AS80" s="6" t="s">
        <v>12</v>
      </c>
      <c r="AT80" s="6" t="s">
        <v>12</v>
      </c>
      <c r="AU80" s="6" t="s">
        <v>12</v>
      </c>
      <c r="AV80" s="6" t="s">
        <v>12</v>
      </c>
      <c r="AW80" s="6" t="s">
        <v>12</v>
      </c>
      <c r="AX80" s="6" t="s">
        <v>12</v>
      </c>
      <c r="AY80" s="6" t="s">
        <v>12</v>
      </c>
      <c r="AZ80" s="6" t="s">
        <v>12</v>
      </c>
      <c r="BA80" s="6" t="s">
        <v>12</v>
      </c>
      <c r="BB80" s="6" t="s">
        <v>12</v>
      </c>
      <c r="BC80" s="6" t="s">
        <v>12</v>
      </c>
      <c r="BD80" s="6" t="s">
        <v>12</v>
      </c>
      <c r="BE80" s="6" t="s">
        <v>12</v>
      </c>
      <c r="BF80" s="6" t="s">
        <v>12</v>
      </c>
      <c r="BG80" s="6" t="s">
        <v>12</v>
      </c>
      <c r="BH80" s="6" t="s">
        <v>12</v>
      </c>
      <c r="BI80" s="6" t="s">
        <v>12</v>
      </c>
      <c r="BJ80" s="6" t="s">
        <v>12</v>
      </c>
      <c r="BK80" s="6" t="s">
        <v>12</v>
      </c>
      <c r="BL80" s="6" t="s">
        <v>12</v>
      </c>
    </row>
    <row r="81" spans="1:64" x14ac:dyDescent="0.2">
      <c r="B81" s="2" t="s">
        <v>66</v>
      </c>
      <c r="C81" s="5" t="s">
        <v>111</v>
      </c>
      <c r="D81" s="6" t="s">
        <v>12</v>
      </c>
      <c r="E81" s="6" t="s">
        <v>12</v>
      </c>
      <c r="F81" s="6" t="s">
        <v>12</v>
      </c>
      <c r="G81" s="6" t="s">
        <v>12</v>
      </c>
      <c r="H81" s="6" t="s">
        <v>12</v>
      </c>
      <c r="I81" s="5">
        <v>500000</v>
      </c>
      <c r="J81" s="6" t="s">
        <v>12</v>
      </c>
      <c r="K81" s="5">
        <v>1000000</v>
      </c>
      <c r="L81" s="6" t="s">
        <v>12</v>
      </c>
      <c r="M81" s="6" t="s">
        <v>12</v>
      </c>
      <c r="N81" s="6" t="s">
        <v>12</v>
      </c>
      <c r="O81" s="5">
        <f>MEDIAN(1000000,500000)</f>
        <v>750000</v>
      </c>
      <c r="P81" s="6" t="s">
        <v>12</v>
      </c>
      <c r="Q81" s="6" t="s">
        <v>12</v>
      </c>
      <c r="R81" s="5">
        <v>500000</v>
      </c>
      <c r="S81" s="5">
        <f>MEDIAN(500000,500000,100000,100000,100000,100000)</f>
        <v>100000</v>
      </c>
      <c r="T81" s="6" t="s">
        <v>12</v>
      </c>
      <c r="U81" s="6" t="s">
        <v>12</v>
      </c>
      <c r="V81" s="6" t="s">
        <v>12</v>
      </c>
      <c r="W81" s="6" t="s">
        <v>12</v>
      </c>
      <c r="X81" s="6" t="s">
        <v>12</v>
      </c>
      <c r="Y81" s="6" t="s">
        <v>12</v>
      </c>
      <c r="Z81" s="6" t="s">
        <v>12</v>
      </c>
      <c r="AA81" s="6" t="s">
        <v>12</v>
      </c>
      <c r="AB81" s="6" t="s">
        <v>12</v>
      </c>
      <c r="AC81" s="6" t="s">
        <v>12</v>
      </c>
      <c r="AD81" s="6" t="s">
        <v>12</v>
      </c>
      <c r="AE81" s="6" t="s">
        <v>12</v>
      </c>
      <c r="AF81" s="6" t="s">
        <v>12</v>
      </c>
      <c r="AG81" s="6" t="s">
        <v>12</v>
      </c>
      <c r="AH81" s="6" t="s">
        <v>12</v>
      </c>
      <c r="AI81" s="6" t="s">
        <v>12</v>
      </c>
      <c r="AJ81" s="6" t="s">
        <v>12</v>
      </c>
      <c r="AK81" s="6" t="s">
        <v>12</v>
      </c>
      <c r="AL81" s="6" t="s">
        <v>12</v>
      </c>
      <c r="AM81" s="6" t="s">
        <v>12</v>
      </c>
      <c r="AN81" s="6" t="s">
        <v>12</v>
      </c>
      <c r="AO81" s="6" t="s">
        <v>12</v>
      </c>
      <c r="AP81" s="6" t="s">
        <v>12</v>
      </c>
      <c r="AQ81" s="6" t="s">
        <v>12</v>
      </c>
      <c r="AR81" s="6" t="s">
        <v>12</v>
      </c>
      <c r="AS81" s="6" t="s">
        <v>12</v>
      </c>
      <c r="AT81" s="6" t="s">
        <v>12</v>
      </c>
      <c r="AU81" s="6" t="s">
        <v>12</v>
      </c>
      <c r="AV81" s="6" t="s">
        <v>12</v>
      </c>
      <c r="AW81" s="6" t="s">
        <v>12</v>
      </c>
      <c r="AX81" s="6" t="s">
        <v>12</v>
      </c>
      <c r="AY81" s="6" t="s">
        <v>12</v>
      </c>
      <c r="AZ81" s="6" t="s">
        <v>12</v>
      </c>
      <c r="BA81" s="6" t="s">
        <v>12</v>
      </c>
      <c r="BB81" s="6" t="s">
        <v>12</v>
      </c>
      <c r="BC81" s="6" t="s">
        <v>12</v>
      </c>
      <c r="BD81" s="6" t="s">
        <v>12</v>
      </c>
      <c r="BE81" s="6" t="s">
        <v>12</v>
      </c>
      <c r="BF81" s="6" t="s">
        <v>12</v>
      </c>
      <c r="BG81" s="6" t="s">
        <v>12</v>
      </c>
      <c r="BH81" s="6" t="s">
        <v>12</v>
      </c>
      <c r="BI81" s="6" t="s">
        <v>12</v>
      </c>
      <c r="BJ81" s="6" t="s">
        <v>12</v>
      </c>
      <c r="BK81" s="6" t="s">
        <v>12</v>
      </c>
      <c r="BL81" s="6" t="s">
        <v>12</v>
      </c>
    </row>
    <row r="82" spans="1:64" x14ac:dyDescent="0.2">
      <c r="B82" s="2" t="s">
        <v>66</v>
      </c>
      <c r="C82" s="5" t="s">
        <v>112</v>
      </c>
      <c r="D82" s="6" t="s">
        <v>12</v>
      </c>
      <c r="E82" s="6" t="s">
        <v>12</v>
      </c>
      <c r="F82" s="6" t="s">
        <v>12</v>
      </c>
      <c r="G82" s="6" t="s">
        <v>12</v>
      </c>
      <c r="H82" s="6" t="s">
        <v>12</v>
      </c>
      <c r="I82" s="5">
        <v>500000</v>
      </c>
      <c r="J82" s="6" t="s">
        <v>12</v>
      </c>
      <c r="K82" s="5">
        <v>1000000</v>
      </c>
      <c r="L82" s="6" t="s">
        <v>12</v>
      </c>
      <c r="M82" s="6" t="s">
        <v>12</v>
      </c>
      <c r="N82" s="6" t="s">
        <v>12</v>
      </c>
      <c r="O82" s="5">
        <f>MEDIAN(1000000,500000)</f>
        <v>750000</v>
      </c>
      <c r="P82" s="6" t="s">
        <v>12</v>
      </c>
      <c r="Q82" s="6" t="s">
        <v>12</v>
      </c>
      <c r="R82" s="5">
        <v>500000</v>
      </c>
      <c r="S82" s="5">
        <f>MEDIAN(500000,500000,100000,100000,100000,100000)</f>
        <v>100000</v>
      </c>
      <c r="T82" s="6" t="s">
        <v>12</v>
      </c>
      <c r="U82" s="6" t="s">
        <v>12</v>
      </c>
      <c r="V82" s="6" t="s">
        <v>12</v>
      </c>
      <c r="W82" s="6" t="s">
        <v>12</v>
      </c>
      <c r="X82" s="6" t="s">
        <v>12</v>
      </c>
      <c r="Y82" s="6" t="s">
        <v>12</v>
      </c>
      <c r="Z82" s="6" t="s">
        <v>12</v>
      </c>
      <c r="AA82" s="6" t="s">
        <v>12</v>
      </c>
      <c r="AB82" s="6" t="s">
        <v>12</v>
      </c>
      <c r="AC82" s="6" t="s">
        <v>12</v>
      </c>
      <c r="AD82" s="6" t="s">
        <v>12</v>
      </c>
      <c r="AE82" s="6" t="s">
        <v>12</v>
      </c>
      <c r="AF82" s="6" t="s">
        <v>12</v>
      </c>
      <c r="AG82" s="6" t="s">
        <v>12</v>
      </c>
      <c r="AH82" s="6" t="s">
        <v>12</v>
      </c>
      <c r="AI82" s="6" t="s">
        <v>12</v>
      </c>
      <c r="AJ82" s="6" t="s">
        <v>12</v>
      </c>
      <c r="AK82" s="6" t="s">
        <v>12</v>
      </c>
      <c r="AL82" s="6" t="s">
        <v>12</v>
      </c>
      <c r="AM82" s="6" t="s">
        <v>12</v>
      </c>
      <c r="AN82" s="6" t="s">
        <v>12</v>
      </c>
      <c r="AO82" s="6" t="s">
        <v>12</v>
      </c>
      <c r="AP82" s="6" t="s">
        <v>12</v>
      </c>
      <c r="AQ82" s="6" t="s">
        <v>12</v>
      </c>
      <c r="AR82" s="6" t="s">
        <v>12</v>
      </c>
      <c r="AS82" s="6" t="s">
        <v>12</v>
      </c>
      <c r="AT82" s="6" t="s">
        <v>12</v>
      </c>
      <c r="AU82" s="6" t="s">
        <v>12</v>
      </c>
      <c r="AV82" s="6" t="s">
        <v>12</v>
      </c>
      <c r="AW82" s="6" t="s">
        <v>12</v>
      </c>
      <c r="AX82" s="6" t="s">
        <v>12</v>
      </c>
      <c r="AY82" s="6" t="s">
        <v>12</v>
      </c>
      <c r="AZ82" s="6" t="s">
        <v>12</v>
      </c>
      <c r="BA82" s="6" t="s">
        <v>12</v>
      </c>
      <c r="BB82" s="6" t="s">
        <v>12</v>
      </c>
      <c r="BC82" s="6" t="s">
        <v>12</v>
      </c>
      <c r="BD82" s="6" t="s">
        <v>12</v>
      </c>
      <c r="BE82" s="6" t="s">
        <v>12</v>
      </c>
      <c r="BF82" s="6" t="s">
        <v>12</v>
      </c>
      <c r="BG82" s="6" t="s">
        <v>12</v>
      </c>
      <c r="BH82" s="6" t="s">
        <v>12</v>
      </c>
      <c r="BI82" s="6" t="s">
        <v>12</v>
      </c>
      <c r="BJ82" s="6" t="s">
        <v>12</v>
      </c>
      <c r="BK82" s="6" t="s">
        <v>12</v>
      </c>
      <c r="BL82" s="6" t="s">
        <v>12</v>
      </c>
    </row>
    <row r="83" spans="1:64" x14ac:dyDescent="0.2">
      <c r="B83" s="2" t="s">
        <v>66</v>
      </c>
      <c r="C83" t="s">
        <v>113</v>
      </c>
      <c r="D83" s="6" t="s">
        <v>12</v>
      </c>
      <c r="E83" s="6" t="s">
        <v>12</v>
      </c>
      <c r="F83" s="6" t="s">
        <v>12</v>
      </c>
      <c r="G83" s="6" t="s">
        <v>12</v>
      </c>
      <c r="H83" s="6" t="s">
        <v>12</v>
      </c>
      <c r="I83" t="s">
        <v>12</v>
      </c>
      <c r="J83" s="6" t="s">
        <v>12</v>
      </c>
      <c r="K83" s="6" t="s">
        <v>12</v>
      </c>
      <c r="L83" s="6" t="s">
        <v>12</v>
      </c>
      <c r="M83" s="6" t="s">
        <v>12</v>
      </c>
      <c r="N83" s="6" t="s">
        <v>12</v>
      </c>
      <c r="O83" t="s">
        <v>12</v>
      </c>
      <c r="P83" s="6" t="s">
        <v>12</v>
      </c>
      <c r="Q83" s="6" t="s">
        <v>12</v>
      </c>
      <c r="R83" s="6"/>
      <c r="T83" s="6" t="s">
        <v>12</v>
      </c>
      <c r="U83" s="6" t="s">
        <v>12</v>
      </c>
      <c r="V83" s="6" t="s">
        <v>12</v>
      </c>
      <c r="W83" s="6" t="s">
        <v>12</v>
      </c>
      <c r="X83" s="6" t="s">
        <v>12</v>
      </c>
      <c r="Y83" s="6" t="s">
        <v>12</v>
      </c>
      <c r="Z83" s="6" t="s">
        <v>12</v>
      </c>
      <c r="AA83" s="6" t="s">
        <v>12</v>
      </c>
      <c r="AB83" s="6" t="s">
        <v>12</v>
      </c>
      <c r="AC83" s="6" t="s">
        <v>12</v>
      </c>
      <c r="AD83" s="6" t="s">
        <v>12</v>
      </c>
      <c r="AE83" s="6" t="s">
        <v>12</v>
      </c>
      <c r="AF83" s="6" t="s">
        <v>12</v>
      </c>
      <c r="AG83" s="6" t="s">
        <v>12</v>
      </c>
      <c r="AH83" s="6" t="s">
        <v>12</v>
      </c>
      <c r="AI83" s="6" t="s">
        <v>12</v>
      </c>
      <c r="AJ83" s="6" t="s">
        <v>12</v>
      </c>
      <c r="AK83" s="6" t="s">
        <v>12</v>
      </c>
      <c r="AL83" s="6" t="s">
        <v>12</v>
      </c>
      <c r="AM83" s="6" t="s">
        <v>12</v>
      </c>
      <c r="AN83" s="6" t="s">
        <v>12</v>
      </c>
      <c r="AO83" s="6" t="s">
        <v>12</v>
      </c>
      <c r="AP83" s="6" t="s">
        <v>12</v>
      </c>
      <c r="AQ83" s="6" t="s">
        <v>12</v>
      </c>
      <c r="AR83" s="6" t="s">
        <v>12</v>
      </c>
      <c r="AS83" s="6" t="s">
        <v>12</v>
      </c>
      <c r="AT83" s="6" t="s">
        <v>12</v>
      </c>
      <c r="AU83" s="6" t="s">
        <v>12</v>
      </c>
      <c r="AV83" s="6" t="s">
        <v>12</v>
      </c>
      <c r="AW83" s="6" t="s">
        <v>12</v>
      </c>
      <c r="AX83" s="6" t="s">
        <v>12</v>
      </c>
      <c r="AY83" s="6" t="s">
        <v>12</v>
      </c>
      <c r="AZ83" s="6" t="s">
        <v>12</v>
      </c>
      <c r="BA83" s="6" t="s">
        <v>12</v>
      </c>
      <c r="BB83" s="6" t="s">
        <v>12</v>
      </c>
      <c r="BC83" s="6" t="s">
        <v>12</v>
      </c>
      <c r="BD83" s="6" t="s">
        <v>12</v>
      </c>
      <c r="BE83" s="6" t="s">
        <v>12</v>
      </c>
      <c r="BF83" s="6" t="s">
        <v>12</v>
      </c>
      <c r="BG83" s="6" t="s">
        <v>12</v>
      </c>
      <c r="BH83" s="6" t="s">
        <v>12</v>
      </c>
      <c r="BI83" s="6" t="s">
        <v>12</v>
      </c>
      <c r="BJ83" s="6" t="s">
        <v>12</v>
      </c>
      <c r="BK83" s="6" t="s">
        <v>12</v>
      </c>
      <c r="BL83" s="6" t="s">
        <v>12</v>
      </c>
    </row>
    <row r="86" spans="1:64" x14ac:dyDescent="0.2">
      <c r="A86" t="s">
        <v>114</v>
      </c>
    </row>
    <row r="87" spans="1:64" x14ac:dyDescent="0.2">
      <c r="B87" s="2" t="s">
        <v>66</v>
      </c>
      <c r="C87" t="s">
        <v>115</v>
      </c>
      <c r="D87" s="6" t="s">
        <v>12</v>
      </c>
      <c r="E87" s="6" t="s">
        <v>12</v>
      </c>
      <c r="F87" s="6" t="s">
        <v>12</v>
      </c>
      <c r="G87" s="6" t="s">
        <v>12</v>
      </c>
      <c r="H87" s="6" t="s">
        <v>12</v>
      </c>
      <c r="I87" s="6" t="s">
        <v>12</v>
      </c>
      <c r="J87" s="6" t="s">
        <v>12</v>
      </c>
      <c r="K87" s="6" t="s">
        <v>12</v>
      </c>
      <c r="L87" s="6" t="s">
        <v>12</v>
      </c>
      <c r="M87" s="6" t="s">
        <v>12</v>
      </c>
      <c r="N87" s="6" t="s">
        <v>12</v>
      </c>
      <c r="O87" s="6" t="s">
        <v>12</v>
      </c>
      <c r="P87" s="6" t="s">
        <v>12</v>
      </c>
      <c r="Q87" s="6" t="s">
        <v>12</v>
      </c>
      <c r="R87" s="6" t="s">
        <v>12</v>
      </c>
      <c r="S87" s="6" t="s">
        <v>12</v>
      </c>
      <c r="T87" s="6" t="s">
        <v>12</v>
      </c>
      <c r="U87" s="6" t="s">
        <v>12</v>
      </c>
      <c r="V87" s="6" t="s">
        <v>12</v>
      </c>
      <c r="W87" s="6" t="s">
        <v>12</v>
      </c>
      <c r="X87" s="6" t="s">
        <v>12</v>
      </c>
      <c r="Y87" s="6" t="s">
        <v>12</v>
      </c>
      <c r="Z87" s="6" t="s">
        <v>12</v>
      </c>
      <c r="AA87" s="6" t="s">
        <v>12</v>
      </c>
      <c r="AB87" s="6" t="s">
        <v>12</v>
      </c>
      <c r="AC87" s="6" t="s">
        <v>12</v>
      </c>
      <c r="AD87" s="6" t="s">
        <v>12</v>
      </c>
      <c r="AE87" s="6" t="s">
        <v>12</v>
      </c>
      <c r="AF87" s="6" t="s">
        <v>12</v>
      </c>
      <c r="AG87" s="6" t="s">
        <v>12</v>
      </c>
      <c r="AH87" s="6" t="s">
        <v>12</v>
      </c>
      <c r="AI87" s="6" t="s">
        <v>12</v>
      </c>
      <c r="AJ87" s="6" t="s">
        <v>12</v>
      </c>
      <c r="AK87" s="6" t="s">
        <v>12</v>
      </c>
      <c r="AL87" s="6" t="s">
        <v>12</v>
      </c>
      <c r="AM87" s="6" t="s">
        <v>12</v>
      </c>
      <c r="AN87" s="6" t="s">
        <v>12</v>
      </c>
      <c r="AO87" s="6" t="s">
        <v>12</v>
      </c>
      <c r="AP87" s="6" t="s">
        <v>12</v>
      </c>
      <c r="AQ87" s="6" t="s">
        <v>12</v>
      </c>
      <c r="AR87" s="6" t="s">
        <v>12</v>
      </c>
      <c r="AS87" s="6" t="s">
        <v>12</v>
      </c>
      <c r="AT87" s="6" t="s">
        <v>12</v>
      </c>
      <c r="AU87" s="6" t="s">
        <v>12</v>
      </c>
      <c r="AV87" s="6" t="s">
        <v>12</v>
      </c>
      <c r="AW87" s="6" t="s">
        <v>12</v>
      </c>
      <c r="AX87" s="6" t="s">
        <v>12</v>
      </c>
      <c r="AY87" s="6" t="s">
        <v>12</v>
      </c>
      <c r="AZ87" s="6" t="s">
        <v>12</v>
      </c>
      <c r="BA87" s="6" t="s">
        <v>12</v>
      </c>
      <c r="BB87" s="6" t="s">
        <v>12</v>
      </c>
      <c r="BC87" s="6" t="s">
        <v>12</v>
      </c>
      <c r="BD87" s="6" t="s">
        <v>12</v>
      </c>
      <c r="BE87" s="6" t="s">
        <v>12</v>
      </c>
      <c r="BF87" s="6" t="s">
        <v>12</v>
      </c>
      <c r="BG87" s="6" t="s">
        <v>12</v>
      </c>
      <c r="BH87" s="6" t="s">
        <v>12</v>
      </c>
      <c r="BI87" s="6" t="s">
        <v>12</v>
      </c>
      <c r="BJ87" s="6" t="s">
        <v>12</v>
      </c>
      <c r="BK87" s="6" t="s">
        <v>12</v>
      </c>
      <c r="BL87" s="6" t="s">
        <v>12</v>
      </c>
    </row>
    <row r="88" spans="1:64" x14ac:dyDescent="0.2">
      <c r="B88" s="2" t="s">
        <v>66</v>
      </c>
      <c r="C88" t="s">
        <v>116</v>
      </c>
      <c r="D88" s="6" t="s">
        <v>12</v>
      </c>
      <c r="E88" s="6" t="s">
        <v>12</v>
      </c>
      <c r="F88" s="6" t="s">
        <v>12</v>
      </c>
      <c r="G88" s="6" t="s">
        <v>12</v>
      </c>
      <c r="H88" s="6" t="s">
        <v>12</v>
      </c>
      <c r="I88" s="6" t="s">
        <v>12</v>
      </c>
      <c r="J88" s="6" t="s">
        <v>12</v>
      </c>
      <c r="K88" s="6" t="s">
        <v>12</v>
      </c>
      <c r="L88" s="6" t="s">
        <v>12</v>
      </c>
      <c r="M88" s="6" t="s">
        <v>12</v>
      </c>
      <c r="N88" s="6" t="s">
        <v>12</v>
      </c>
      <c r="O88" s="6" t="s">
        <v>12</v>
      </c>
      <c r="P88" s="6" t="s">
        <v>12</v>
      </c>
      <c r="Q88" s="6" t="s">
        <v>12</v>
      </c>
      <c r="R88" s="6" t="s">
        <v>12</v>
      </c>
      <c r="S88" s="6" t="s">
        <v>12</v>
      </c>
      <c r="T88" s="6" t="s">
        <v>12</v>
      </c>
      <c r="U88" s="6" t="s">
        <v>12</v>
      </c>
      <c r="V88" s="6" t="s">
        <v>12</v>
      </c>
      <c r="W88" s="6" t="s">
        <v>12</v>
      </c>
      <c r="X88" s="6" t="s">
        <v>12</v>
      </c>
      <c r="Y88" s="6" t="s">
        <v>12</v>
      </c>
      <c r="Z88" s="6" t="s">
        <v>12</v>
      </c>
      <c r="AA88" s="6" t="s">
        <v>12</v>
      </c>
      <c r="AB88" s="6" t="s">
        <v>12</v>
      </c>
      <c r="AC88" s="6" t="s">
        <v>12</v>
      </c>
      <c r="AD88" s="6" t="s">
        <v>12</v>
      </c>
      <c r="AE88" s="6" t="s">
        <v>12</v>
      </c>
      <c r="AF88" s="6" t="s">
        <v>12</v>
      </c>
      <c r="AG88" s="6" t="s">
        <v>12</v>
      </c>
      <c r="AH88" s="6" t="s">
        <v>12</v>
      </c>
      <c r="AI88" s="6" t="s">
        <v>12</v>
      </c>
      <c r="AJ88" s="6" t="s">
        <v>12</v>
      </c>
      <c r="AK88" s="6" t="s">
        <v>12</v>
      </c>
      <c r="AL88" s="6" t="s">
        <v>12</v>
      </c>
      <c r="AM88" s="6" t="s">
        <v>12</v>
      </c>
      <c r="AN88" s="6" t="s">
        <v>12</v>
      </c>
      <c r="AO88" s="6" t="s">
        <v>12</v>
      </c>
      <c r="AP88" s="6" t="s">
        <v>12</v>
      </c>
      <c r="AQ88" s="6" t="s">
        <v>12</v>
      </c>
      <c r="AR88" s="6" t="s">
        <v>12</v>
      </c>
      <c r="AS88" s="6" t="s">
        <v>12</v>
      </c>
      <c r="AT88" s="6" t="s">
        <v>12</v>
      </c>
      <c r="AU88" s="6" t="s">
        <v>12</v>
      </c>
      <c r="AV88" s="6" t="s">
        <v>12</v>
      </c>
      <c r="AW88" s="6" t="s">
        <v>12</v>
      </c>
      <c r="AX88" s="6" t="s">
        <v>12</v>
      </c>
      <c r="AY88" s="6" t="s">
        <v>12</v>
      </c>
      <c r="AZ88" s="6" t="s">
        <v>12</v>
      </c>
      <c r="BA88" s="6" t="s">
        <v>12</v>
      </c>
      <c r="BB88" s="6" t="s">
        <v>12</v>
      </c>
      <c r="BC88" s="6" t="s">
        <v>12</v>
      </c>
      <c r="BD88" s="6" t="s">
        <v>12</v>
      </c>
      <c r="BE88" s="6" t="s">
        <v>12</v>
      </c>
      <c r="BF88" s="6" t="s">
        <v>12</v>
      </c>
      <c r="BG88" s="6" t="s">
        <v>12</v>
      </c>
      <c r="BH88" s="6" t="s">
        <v>12</v>
      </c>
      <c r="BI88" s="6" t="s">
        <v>12</v>
      </c>
      <c r="BJ88" s="6" t="s">
        <v>12</v>
      </c>
      <c r="BK88" s="6" t="s">
        <v>12</v>
      </c>
      <c r="BL88" s="6" t="s">
        <v>12</v>
      </c>
    </row>
    <row r="89" spans="1:64" x14ac:dyDescent="0.2">
      <c r="B89" s="2" t="s">
        <v>66</v>
      </c>
      <c r="C89" s="17" t="s">
        <v>117</v>
      </c>
      <c r="D89" s="6" t="s">
        <v>12</v>
      </c>
      <c r="E89" s="6" t="s">
        <v>12</v>
      </c>
      <c r="F89" s="6" t="s">
        <v>12</v>
      </c>
      <c r="G89" s="6" t="s">
        <v>12</v>
      </c>
      <c r="H89" s="6" t="s">
        <v>12</v>
      </c>
      <c r="I89" s="6" t="s">
        <v>12</v>
      </c>
      <c r="J89" s="6" t="s">
        <v>12</v>
      </c>
      <c r="K89" s="6" t="s">
        <v>12</v>
      </c>
      <c r="L89" s="6" t="s">
        <v>12</v>
      </c>
      <c r="M89" s="6" t="s">
        <v>12</v>
      </c>
      <c r="N89" s="6" t="s">
        <v>12</v>
      </c>
      <c r="O89" s="6" t="s">
        <v>12</v>
      </c>
      <c r="P89" s="6" t="s">
        <v>12</v>
      </c>
      <c r="Q89" s="6" t="s">
        <v>12</v>
      </c>
      <c r="R89" s="6" t="s">
        <v>12</v>
      </c>
      <c r="S89" s="6" t="s">
        <v>12</v>
      </c>
      <c r="T89" s="6" t="s">
        <v>12</v>
      </c>
      <c r="U89" s="6" t="s">
        <v>12</v>
      </c>
      <c r="V89" s="6" t="s">
        <v>12</v>
      </c>
      <c r="W89" s="6" t="s">
        <v>12</v>
      </c>
      <c r="X89" s="6" t="s">
        <v>12</v>
      </c>
      <c r="Y89" s="6" t="s">
        <v>12</v>
      </c>
      <c r="Z89" s="6" t="s">
        <v>12</v>
      </c>
      <c r="AA89" s="6" t="s">
        <v>12</v>
      </c>
      <c r="AB89" s="6" t="s">
        <v>12</v>
      </c>
      <c r="AC89" s="6" t="s">
        <v>12</v>
      </c>
      <c r="AD89" s="6" t="s">
        <v>12</v>
      </c>
      <c r="AE89" s="6" t="s">
        <v>12</v>
      </c>
      <c r="AF89" s="6" t="s">
        <v>12</v>
      </c>
      <c r="AG89" s="6" t="s">
        <v>12</v>
      </c>
      <c r="AH89" s="6" t="s">
        <v>12</v>
      </c>
      <c r="AI89" s="6" t="s">
        <v>12</v>
      </c>
      <c r="AJ89" s="6" t="s">
        <v>12</v>
      </c>
      <c r="AK89" s="6" t="s">
        <v>12</v>
      </c>
      <c r="AL89" s="6" t="s">
        <v>12</v>
      </c>
      <c r="AM89" s="6" t="s">
        <v>12</v>
      </c>
      <c r="AN89" s="6" t="s">
        <v>12</v>
      </c>
      <c r="AO89" s="6" t="s">
        <v>12</v>
      </c>
      <c r="AP89" s="6" t="s">
        <v>12</v>
      </c>
      <c r="AQ89" s="6" t="s">
        <v>12</v>
      </c>
      <c r="AR89" s="6" t="s">
        <v>12</v>
      </c>
      <c r="AS89" s="6" t="s">
        <v>12</v>
      </c>
      <c r="AT89" s="6" t="s">
        <v>12</v>
      </c>
      <c r="AU89" s="6" t="s">
        <v>12</v>
      </c>
      <c r="AV89" s="6" t="s">
        <v>12</v>
      </c>
      <c r="AW89" s="6" t="s">
        <v>12</v>
      </c>
      <c r="AX89" s="6" t="s">
        <v>12</v>
      </c>
      <c r="AY89" s="6" t="s">
        <v>12</v>
      </c>
      <c r="AZ89" s="6" t="s">
        <v>12</v>
      </c>
      <c r="BA89" s="6" t="s">
        <v>12</v>
      </c>
      <c r="BB89" s="6" t="s">
        <v>12</v>
      </c>
      <c r="BC89" s="6" t="s">
        <v>12</v>
      </c>
      <c r="BD89" s="6" t="s">
        <v>12</v>
      </c>
      <c r="BE89" s="6" t="s">
        <v>12</v>
      </c>
      <c r="BF89" s="6" t="s">
        <v>12</v>
      </c>
      <c r="BG89" s="6" t="s">
        <v>12</v>
      </c>
      <c r="BH89" s="6" t="s">
        <v>12</v>
      </c>
      <c r="BI89" s="6" t="s">
        <v>12</v>
      </c>
      <c r="BJ89" s="6" t="s">
        <v>12</v>
      </c>
      <c r="BK89" s="6" t="s">
        <v>12</v>
      </c>
      <c r="BL89" s="6" t="s">
        <v>12</v>
      </c>
    </row>
    <row r="90" spans="1:64" x14ac:dyDescent="0.2">
      <c r="B90" s="2" t="s">
        <v>66</v>
      </c>
      <c r="C90" t="s">
        <v>118</v>
      </c>
      <c r="D90" s="6" t="s">
        <v>12</v>
      </c>
      <c r="E90" s="6" t="s">
        <v>12</v>
      </c>
      <c r="F90" s="6" t="s">
        <v>12</v>
      </c>
      <c r="G90" s="6" t="s">
        <v>12</v>
      </c>
      <c r="H90" s="6" t="s">
        <v>12</v>
      </c>
      <c r="I90" s="6" t="s">
        <v>12</v>
      </c>
      <c r="J90" s="6" t="s">
        <v>12</v>
      </c>
      <c r="K90" s="6" t="s">
        <v>12</v>
      </c>
      <c r="L90" s="6" t="s">
        <v>12</v>
      </c>
      <c r="M90" s="6" t="s">
        <v>12</v>
      </c>
      <c r="N90" s="6" t="s">
        <v>12</v>
      </c>
      <c r="O90" s="6" t="s">
        <v>12</v>
      </c>
      <c r="P90" s="6" t="s">
        <v>12</v>
      </c>
      <c r="Q90" s="6" t="s">
        <v>12</v>
      </c>
      <c r="R90" s="6" t="s">
        <v>12</v>
      </c>
      <c r="S90" s="6" t="s">
        <v>12</v>
      </c>
      <c r="T90" s="6" t="s">
        <v>12</v>
      </c>
      <c r="U90" s="6" t="s">
        <v>12</v>
      </c>
      <c r="V90" s="6" t="s">
        <v>12</v>
      </c>
      <c r="W90" s="6" t="s">
        <v>12</v>
      </c>
      <c r="X90" s="6" t="s">
        <v>12</v>
      </c>
      <c r="Y90" s="6" t="s">
        <v>12</v>
      </c>
      <c r="Z90" s="6" t="s">
        <v>12</v>
      </c>
      <c r="AA90" s="6" t="s">
        <v>12</v>
      </c>
      <c r="AB90" s="6" t="s">
        <v>12</v>
      </c>
      <c r="AC90" s="6" t="s">
        <v>12</v>
      </c>
      <c r="AD90" s="6" t="s">
        <v>12</v>
      </c>
      <c r="AE90" s="6" t="s">
        <v>12</v>
      </c>
      <c r="AF90" s="6" t="s">
        <v>12</v>
      </c>
      <c r="AG90" s="6" t="s">
        <v>12</v>
      </c>
      <c r="AH90" s="6" t="s">
        <v>12</v>
      </c>
      <c r="AI90" s="6" t="s">
        <v>12</v>
      </c>
      <c r="AJ90" s="6" t="s">
        <v>12</v>
      </c>
      <c r="AK90" s="6" t="s">
        <v>12</v>
      </c>
      <c r="AL90" s="6" t="s">
        <v>12</v>
      </c>
      <c r="AM90" s="6" t="s">
        <v>12</v>
      </c>
      <c r="AN90" s="6" t="s">
        <v>12</v>
      </c>
      <c r="AO90" s="6" t="s">
        <v>12</v>
      </c>
      <c r="AP90" s="6" t="s">
        <v>12</v>
      </c>
      <c r="AQ90" s="6" t="s">
        <v>12</v>
      </c>
      <c r="AR90" s="6" t="s">
        <v>12</v>
      </c>
      <c r="AS90" s="6" t="s">
        <v>12</v>
      </c>
      <c r="AT90" s="6" t="s">
        <v>12</v>
      </c>
      <c r="AU90" s="6" t="s">
        <v>12</v>
      </c>
      <c r="AV90" s="6" t="s">
        <v>12</v>
      </c>
      <c r="AW90" s="6" t="s">
        <v>12</v>
      </c>
      <c r="AX90" s="6" t="s">
        <v>12</v>
      </c>
      <c r="AY90" s="6" t="s">
        <v>12</v>
      </c>
      <c r="AZ90" s="6" t="s">
        <v>12</v>
      </c>
      <c r="BA90" s="6" t="s">
        <v>12</v>
      </c>
      <c r="BB90" s="6" t="s">
        <v>12</v>
      </c>
      <c r="BC90" s="6" t="s">
        <v>12</v>
      </c>
      <c r="BD90" s="6" t="s">
        <v>12</v>
      </c>
      <c r="BE90" s="6" t="s">
        <v>12</v>
      </c>
      <c r="BF90" s="6" t="s">
        <v>12</v>
      </c>
      <c r="BG90" s="6" t="s">
        <v>12</v>
      </c>
      <c r="BH90" s="6" t="s">
        <v>12</v>
      </c>
      <c r="BI90" s="6" t="s">
        <v>12</v>
      </c>
      <c r="BJ90" s="6" t="s">
        <v>12</v>
      </c>
      <c r="BK90" s="6" t="s">
        <v>12</v>
      </c>
      <c r="BL90" s="6" t="s">
        <v>12</v>
      </c>
    </row>
  </sheetData>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EQR FI Q2</vt:lpstr>
      <vt:lpstr>Sheet2</vt:lpstr>
      <vt:lpstr>Sheet3</vt:lpstr>
    </vt:vector>
  </TitlesOfParts>
  <Company>Berenberg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Labe, Jennifer</dc:creator>
  <cp:lastModifiedBy>Labe, Jennifer</cp:lastModifiedBy>
  <dcterms:created xsi:type="dcterms:W3CDTF">2021-08-16T11:00:48Z</dcterms:created>
  <dcterms:modified xsi:type="dcterms:W3CDTF">2021-08-16T12:57:27Z</dcterms:modified>
</cp:coreProperties>
</file>